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LMDBOFIL1.MALMBERG.LOCAL\P&amp;c Algemeen\VO\2020\prijzen 2021\"/>
    </mc:Choice>
  </mc:AlternateContent>
  <xr:revisionPtr revIDLastSave="0" documentId="13_ncr:1_{38553845-AF9D-4DCD-9DC0-0B5A51DCE93F}" xr6:coauthVersionLast="45" xr6:coauthVersionMax="45" xr10:uidLastSave="{00000000-0000-0000-0000-000000000000}"/>
  <bookViews>
    <workbookView xWindow="-108" yWindow="-108" windowWidth="23256" windowHeight="12576" tabRatio="794" xr2:uid="{00000000-000D-0000-FFFF-FFFF00000000}"/>
  </bookViews>
  <sheets>
    <sheet name="catalogus MMA" sheetId="15" r:id="rId1"/>
  </sheets>
  <externalReferences>
    <externalReference r:id="rId2"/>
  </externalReferences>
  <definedNames>
    <definedName name="_xlnm._FilterDatabase" localSheetId="0" hidden="1">'catalogus MMA'!$A$1:$M$808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5" i="15" l="1"/>
  <c r="I277" i="15"/>
  <c r="I217" i="15"/>
  <c r="I229" i="15"/>
  <c r="I211" i="15"/>
  <c r="I205" i="15"/>
  <c r="I187" i="15"/>
  <c r="I105" i="15" l="1"/>
  <c r="I57" i="15"/>
  <c r="I69" i="15"/>
  <c r="I81" i="15"/>
  <c r="I93" i="15"/>
  <c r="I123" i="15"/>
  <c r="I55" i="15"/>
  <c r="I67" i="15"/>
  <c r="I79" i="15"/>
  <c r="I63" i="15"/>
  <c r="I212" i="15"/>
  <c r="I219" i="15"/>
  <c r="I207" i="15"/>
  <c r="I213" i="15"/>
  <c r="I231" i="15"/>
  <c r="I255" i="15"/>
  <c r="I666" i="15"/>
  <c r="I673" i="15"/>
  <c r="I593" i="15"/>
  <c r="I594" i="15"/>
  <c r="I607" i="15"/>
  <c r="I614" i="15"/>
  <c r="I710" i="15"/>
  <c r="I524" i="15"/>
  <c r="I504" i="15"/>
  <c r="I539" i="15"/>
  <c r="I421" i="15"/>
  <c r="I439" i="15"/>
  <c r="I445" i="15"/>
  <c r="I127" i="15" l="1"/>
  <c r="I608" i="15"/>
  <c r="I210" i="15"/>
  <c r="I209" i="15" s="1"/>
  <c r="I208" i="15" s="1"/>
  <c r="I343" i="15"/>
  <c r="I319" i="15"/>
  <c r="I315" i="15"/>
  <c r="I331" i="15"/>
  <c r="I307" i="15"/>
  <c r="I433" i="15"/>
  <c r="I435" i="15"/>
  <c r="I397" i="15"/>
  <c r="I411" i="15"/>
  <c r="I379" i="15"/>
  <c r="I423" i="15"/>
  <c r="I469" i="15"/>
  <c r="I470" i="15"/>
  <c r="I793" i="15"/>
  <c r="I795" i="15"/>
  <c r="I807" i="15"/>
  <c r="I801" i="15"/>
  <c r="I788" i="15"/>
  <c r="I784" i="15"/>
  <c r="I778" i="15"/>
  <c r="I535" i="15"/>
  <c r="I499" i="15"/>
  <c r="I490" i="15"/>
  <c r="I494" i="15"/>
  <c r="I485" i="15"/>
  <c r="I740" i="15"/>
  <c r="I752" i="15"/>
  <c r="I695" i="15"/>
  <c r="I711" i="15"/>
  <c r="I709" i="15" s="1"/>
  <c r="I708" i="15" s="1"/>
  <c r="I696" i="15"/>
  <c r="I725" i="15"/>
  <c r="I643" i="15"/>
  <c r="I621" i="15"/>
  <c r="I601" i="15"/>
  <c r="I600" i="15"/>
  <c r="I617" i="15"/>
  <c r="I561" i="15"/>
  <c r="I580" i="15"/>
  <c r="I579" i="15"/>
  <c r="I568" i="15"/>
  <c r="I677" i="15"/>
  <c r="I735" i="15"/>
  <c r="I50" i="15"/>
  <c r="I20" i="15"/>
  <c r="I21" i="15"/>
  <c r="I40" i="15"/>
  <c r="I41" i="15"/>
  <c r="I261" i="15"/>
  <c r="I225" i="15"/>
  <c r="I273" i="15"/>
  <c r="I267" i="15"/>
  <c r="I369" i="15"/>
  <c r="I375" i="15"/>
  <c r="I361" i="15"/>
  <c r="I157" i="15"/>
  <c r="I163" i="15"/>
  <c r="I141" i="15"/>
  <c r="I133" i="15"/>
  <c r="I109" i="15"/>
  <c r="I97" i="15"/>
  <c r="I129" i="15"/>
  <c r="I195" i="15"/>
  <c r="I181" i="15"/>
  <c r="I175" i="15"/>
  <c r="I345" i="15"/>
  <c r="I321" i="15"/>
  <c r="I301" i="15"/>
  <c r="I333" i="15"/>
  <c r="I327" i="15"/>
  <c r="I459" i="15"/>
  <c r="I415" i="15"/>
  <c r="I417" i="15"/>
  <c r="I385" i="15"/>
  <c r="I429" i="15"/>
  <c r="I403" i="15"/>
  <c r="I393" i="15"/>
  <c r="I480" i="15"/>
  <c r="I792" i="15"/>
  <c r="I806" i="15"/>
  <c r="I800" i="15"/>
  <c r="I787" i="15"/>
  <c r="I777" i="15"/>
  <c r="I534" i="15"/>
  <c r="I529" i="15"/>
  <c r="I530" i="15"/>
  <c r="I500" i="15"/>
  <c r="I525" i="15"/>
  <c r="I523" i="15" s="1"/>
  <c r="I522" i="15" s="1"/>
  <c r="I495" i="15"/>
  <c r="I748" i="15"/>
  <c r="I742" i="15"/>
  <c r="I700" i="15"/>
  <c r="I701" i="15"/>
  <c r="I720" i="15"/>
  <c r="I726" i="15"/>
  <c r="I628" i="15"/>
  <c r="I635" i="15"/>
  <c r="I638" i="15"/>
  <c r="I573" i="15"/>
  <c r="I572" i="15"/>
  <c r="I589" i="15"/>
  <c r="I610" i="15"/>
  <c r="I554" i="15"/>
  <c r="I683" i="15"/>
  <c r="I679" i="15"/>
  <c r="I730" i="15"/>
  <c r="I664" i="15"/>
  <c r="I657" i="15"/>
  <c r="I650" i="15"/>
  <c r="I35" i="15"/>
  <c r="I10" i="15"/>
  <c r="I11" i="15"/>
  <c r="I15" i="15"/>
  <c r="I16" i="15"/>
  <c r="I249" i="15"/>
  <c r="I243" i="15"/>
  <c r="I235" i="15"/>
  <c r="I283" i="15"/>
  <c r="I355" i="15"/>
  <c r="I349" i="15"/>
  <c r="I169" i="15"/>
  <c r="I147" i="15"/>
  <c r="I139" i="15"/>
  <c r="I115" i="15"/>
  <c r="I85" i="15"/>
  <c r="I99" i="15"/>
  <c r="I111" i="15"/>
  <c r="I201" i="15"/>
  <c r="I183" i="15"/>
  <c r="I189" i="15"/>
  <c r="I337" i="15"/>
  <c r="I313" i="15"/>
  <c r="I325" i="15"/>
  <c r="I297" i="15"/>
  <c r="I463" i="15"/>
  <c r="I453" i="15"/>
  <c r="I409" i="15"/>
  <c r="I399" i="15"/>
  <c r="I441" i="15"/>
  <c r="I381" i="15"/>
  <c r="I479" i="15"/>
  <c r="I794" i="15"/>
  <c r="I799" i="15"/>
  <c r="I786" i="15"/>
  <c r="I780" i="15"/>
  <c r="I776" i="15"/>
  <c r="I547" i="15"/>
  <c r="I519" i="15"/>
  <c r="I520" i="15"/>
  <c r="I514" i="15"/>
  <c r="I509" i="15"/>
  <c r="I760" i="15"/>
  <c r="I754" i="15"/>
  <c r="I706" i="15"/>
  <c r="I715" i="15"/>
  <c r="I721" i="15"/>
  <c r="I642" i="15"/>
  <c r="I645" i="15"/>
  <c r="I622" i="15"/>
  <c r="I624" i="15"/>
  <c r="I615" i="15"/>
  <c r="I559" i="15"/>
  <c r="I558" i="15"/>
  <c r="I603" i="15"/>
  <c r="I566" i="15"/>
  <c r="I565" i="15"/>
  <c r="I582" i="15"/>
  <c r="I685" i="15"/>
  <c r="I770" i="15"/>
  <c r="I764" i="15"/>
  <c r="I736" i="15"/>
  <c r="I671" i="15"/>
  <c r="I663" i="15"/>
  <c r="I659" i="15"/>
  <c r="I656" i="15"/>
  <c r="I649" i="15"/>
  <c r="I51" i="15"/>
  <c r="I30" i="15"/>
  <c r="I31" i="15"/>
  <c r="I5" i="15"/>
  <c r="I6" i="15"/>
  <c r="I259" i="15"/>
  <c r="I253" i="15"/>
  <c r="I223" i="15"/>
  <c r="I289" i="15"/>
  <c r="I271" i="15"/>
  <c r="I367" i="15"/>
  <c r="I373" i="15"/>
  <c r="I357" i="15"/>
  <c r="I363" i="15"/>
  <c r="I159" i="15"/>
  <c r="I153" i="15"/>
  <c r="I135" i="15"/>
  <c r="I73" i="15"/>
  <c r="I87" i="15"/>
  <c r="I121" i="15"/>
  <c r="I103" i="15"/>
  <c r="I91" i="15"/>
  <c r="I177" i="15"/>
  <c r="I339" i="15"/>
  <c r="I303" i="15"/>
  <c r="I295" i="15"/>
  <c r="I309" i="15"/>
  <c r="I465" i="15"/>
  <c r="I457" i="15"/>
  <c r="I451" i="15"/>
  <c r="I427" i="15"/>
  <c r="I447" i="15"/>
  <c r="I387" i="15"/>
  <c r="I391" i="15"/>
  <c r="I405" i="15"/>
  <c r="I474" i="15"/>
  <c r="I475" i="15"/>
  <c r="I808" i="15"/>
  <c r="I802" i="15"/>
  <c r="I785" i="15"/>
  <c r="I779" i="15"/>
  <c r="I545" i="15"/>
  <c r="I541" i="15"/>
  <c r="I505" i="15"/>
  <c r="I503" i="15" s="1"/>
  <c r="I502" i="15" s="1"/>
  <c r="I489" i="15"/>
  <c r="I515" i="15"/>
  <c r="I484" i="15"/>
  <c r="I510" i="15"/>
  <c r="I746" i="15"/>
  <c r="I758" i="15"/>
  <c r="I705" i="15"/>
  <c r="I689" i="15"/>
  <c r="I691" i="15"/>
  <c r="I716" i="15"/>
  <c r="I629" i="15"/>
  <c r="I631" i="15"/>
  <c r="I636" i="15"/>
  <c r="I587" i="15"/>
  <c r="I586" i="15"/>
  <c r="I575" i="15"/>
  <c r="I552" i="15"/>
  <c r="I551" i="15"/>
  <c r="I596" i="15"/>
  <c r="I772" i="15"/>
  <c r="I766" i="15"/>
  <c r="I731" i="15"/>
  <c r="I670" i="15"/>
  <c r="I652" i="15"/>
  <c r="I36" i="15"/>
  <c r="I45" i="15"/>
  <c r="I46" i="15"/>
  <c r="I25" i="15"/>
  <c r="I26" i="15"/>
  <c r="I247" i="15"/>
  <c r="I241" i="15"/>
  <c r="I237" i="15"/>
  <c r="I291" i="15"/>
  <c r="I285" i="15"/>
  <c r="I279" i="15"/>
  <c r="I351" i="15"/>
  <c r="I171" i="15"/>
  <c r="I145" i="15"/>
  <c r="I151" i="15"/>
  <c r="I165" i="15"/>
  <c r="I117" i="15"/>
  <c r="I61" i="15"/>
  <c r="I75" i="15"/>
  <c r="I199" i="15"/>
  <c r="I193" i="15"/>
  <c r="I483" i="15" l="1"/>
  <c r="I482" i="15" s="1"/>
  <c r="I481" i="15" s="1"/>
  <c r="I704" i="15"/>
  <c r="I703" i="15" s="1"/>
  <c r="I702" i="15" s="1"/>
  <c r="I478" i="15"/>
  <c r="I477" i="15" s="1"/>
  <c r="I476" i="15" s="1"/>
  <c r="I533" i="15"/>
  <c r="I532" i="15" s="1"/>
  <c r="I531" i="15" s="1"/>
  <c r="I488" i="15"/>
  <c r="I487" i="15" s="1"/>
  <c r="I486" i="15" s="1"/>
  <c r="I473" i="15"/>
  <c r="I472" i="15" s="1"/>
  <c r="I471" i="15" s="1"/>
  <c r="I39" i="15"/>
  <c r="I38" i="15" s="1"/>
  <c r="I37" i="15" s="1"/>
  <c r="I19" i="15"/>
  <c r="I18" i="15" s="1"/>
  <c r="I17" i="15" s="1"/>
  <c r="I468" i="15"/>
  <c r="I467" i="15" s="1"/>
  <c r="I466" i="15" s="1"/>
  <c r="I4" i="15"/>
  <c r="I3" i="15" s="1"/>
  <c r="I2" i="15" s="1"/>
  <c r="I501" i="15"/>
  <c r="I14" i="15"/>
  <c r="I13" i="15" s="1"/>
  <c r="I9" i="15"/>
  <c r="I8" i="15" s="1"/>
  <c r="I791" i="15"/>
  <c r="I790" i="15" s="1"/>
  <c r="I734" i="15"/>
  <c r="I733" i="15" s="1"/>
  <c r="I724" i="15"/>
  <c r="I723" i="15" s="1"/>
  <c r="I694" i="15"/>
  <c r="I693" i="15" s="1"/>
  <c r="I24" i="15"/>
  <c r="I23" i="15" s="1"/>
  <c r="I44" i="15"/>
  <c r="I43" i="15" s="1"/>
  <c r="I508" i="15"/>
  <c r="I507" i="15" s="1"/>
  <c r="I798" i="15"/>
  <c r="I797" i="15" s="1"/>
  <c r="I493" i="15"/>
  <c r="I492" i="15" s="1"/>
  <c r="I498" i="15"/>
  <c r="I497" i="15" s="1"/>
  <c r="I783" i="15"/>
  <c r="I782" i="15" s="1"/>
  <c r="I714" i="15"/>
  <c r="I713" i="15" s="1"/>
  <c r="I707" i="15"/>
  <c r="I34" i="15"/>
  <c r="I33" i="15" s="1"/>
  <c r="I729" i="15"/>
  <c r="I728" i="15" s="1"/>
  <c r="I719" i="15"/>
  <c r="I718" i="15" s="1"/>
  <c r="I699" i="15"/>
  <c r="I698" i="15" s="1"/>
  <c r="I521" i="15"/>
  <c r="I49" i="15"/>
  <c r="I48" i="15" s="1"/>
  <c r="I29" i="15"/>
  <c r="I28" i="15" s="1"/>
  <c r="I513" i="15"/>
  <c r="I512" i="15" s="1"/>
  <c r="I518" i="15"/>
  <c r="I517" i="15" s="1"/>
  <c r="I775" i="15"/>
  <c r="I774" i="15" s="1"/>
  <c r="I528" i="15"/>
  <c r="I527" i="15" s="1"/>
  <c r="I805" i="15"/>
  <c r="I804" i="15" s="1"/>
  <c r="I446" i="15" l="1"/>
  <c r="I444" i="15" s="1"/>
  <c r="I443" i="15" s="1"/>
  <c r="I27" i="15"/>
  <c r="I296" i="15"/>
  <c r="I294" i="15" s="1"/>
  <c r="I293" i="15" s="1"/>
  <c r="I248" i="15"/>
  <c r="I246" i="15" s="1"/>
  <c r="I245" i="15" s="1"/>
  <c r="I104" i="15"/>
  <c r="I102" i="15" s="1"/>
  <c r="I101" i="15" s="1"/>
  <c r="I496" i="15"/>
  <c r="I506" i="15"/>
  <c r="I560" i="15"/>
  <c r="I557" i="15" s="1"/>
  <c r="I556" i="15" s="1"/>
  <c r="I22" i="15"/>
  <c r="I789" i="15"/>
  <c r="I7" i="15"/>
  <c r="I56" i="15"/>
  <c r="I54" i="15" s="1"/>
  <c r="I53" i="15" s="1"/>
  <c r="I803" i="15"/>
  <c r="I526" i="15"/>
  <c r="I773" i="15"/>
  <c r="I623" i="15"/>
  <c r="I620" i="15" s="1"/>
  <c r="I619" i="15" s="1"/>
  <c r="I47" i="15"/>
  <c r="I697" i="15"/>
  <c r="I727" i="15"/>
  <c r="I68" i="15"/>
  <c r="I66" i="15" s="1"/>
  <c r="I65" i="15" s="1"/>
  <c r="I491" i="15"/>
  <c r="I796" i="15"/>
  <c r="I732" i="15"/>
  <c r="I12" i="15"/>
  <c r="I206" i="15"/>
  <c r="I204" i="15" s="1"/>
  <c r="I203" i="15" s="1"/>
  <c r="I516" i="15"/>
  <c r="I717" i="15"/>
  <c r="I712" i="15"/>
  <c r="I218" i="15"/>
  <c r="I216" i="15" s="1"/>
  <c r="I215" i="15" s="1"/>
  <c r="I134" i="15"/>
  <c r="I132" i="15" s="1"/>
  <c r="I131" i="15" s="1"/>
  <c r="I116" i="15"/>
  <c r="I114" i="15" s="1"/>
  <c r="I113" i="15" s="1"/>
  <c r="I781" i="15"/>
  <c r="I80" i="15"/>
  <c r="I78" i="15" s="1"/>
  <c r="I77" i="15" s="1"/>
  <c r="I692" i="15"/>
  <c r="I92" i="15"/>
  <c r="I90" i="15" s="1"/>
  <c r="I89" i="15" s="1"/>
  <c r="I128" i="15"/>
  <c r="I126" i="15" s="1"/>
  <c r="I125" i="15" s="1"/>
  <c r="I511" i="15"/>
  <c r="I32" i="15"/>
  <c r="I122" i="15"/>
  <c r="I120" i="15" s="1"/>
  <c r="I119" i="15" s="1"/>
  <c r="I42" i="15"/>
  <c r="I230" i="15"/>
  <c r="I228" i="15" s="1"/>
  <c r="I227" i="15" s="1"/>
  <c r="I722" i="15"/>
  <c r="I678" i="15"/>
  <c r="I676" i="15" s="1"/>
  <c r="I675" i="15" s="1"/>
  <c r="I374" i="15" l="1"/>
  <c r="I372" i="15" s="1"/>
  <c r="I371" i="15" s="1"/>
  <c r="I674" i="15"/>
  <c r="I567" i="15"/>
  <c r="I564" i="15" s="1"/>
  <c r="I563" i="15" s="1"/>
  <c r="I290" i="15"/>
  <c r="I288" i="15" s="1"/>
  <c r="I287" i="15" s="1"/>
  <c r="I380" i="15"/>
  <c r="I378" i="15" s="1"/>
  <c r="I377" i="15" s="1"/>
  <c r="I344" i="15"/>
  <c r="I342" i="15" s="1"/>
  <c r="I341" i="15" s="1"/>
  <c r="I118" i="15"/>
  <c r="I616" i="15"/>
  <c r="I613" i="15" s="1"/>
  <c r="I612" i="15" s="1"/>
  <c r="I88" i="15"/>
  <c r="I741" i="15"/>
  <c r="I739" i="15" s="1"/>
  <c r="I738" i="15" s="1"/>
  <c r="I637" i="15"/>
  <c r="I634" i="15" s="1"/>
  <c r="I633" i="15" s="1"/>
  <c r="I753" i="15"/>
  <c r="I751" i="15" s="1"/>
  <c r="I750" i="15" s="1"/>
  <c r="I130" i="15"/>
  <c r="I214" i="15"/>
  <c r="I602" i="15"/>
  <c r="I599" i="15" s="1"/>
  <c r="I598" i="15" s="1"/>
  <c r="I86" i="15"/>
  <c r="I84" i="15" s="1"/>
  <c r="I83" i="15" s="1"/>
  <c r="I176" i="15"/>
  <c r="I174" i="15" s="1"/>
  <c r="I173" i="15" s="1"/>
  <c r="I553" i="15"/>
  <c r="I550" i="15" s="1"/>
  <c r="I549" i="15" s="1"/>
  <c r="I62" i="15"/>
  <c r="I60" i="15" s="1"/>
  <c r="I59" i="15" s="1"/>
  <c r="I690" i="15"/>
  <c r="I688" i="15" s="1"/>
  <c r="I687" i="15" s="1"/>
  <c r="I170" i="15"/>
  <c r="I168" i="15" s="1"/>
  <c r="I167" i="15" s="1"/>
  <c r="I52" i="15"/>
  <c r="I164" i="15"/>
  <c r="I162" i="15" s="1"/>
  <c r="I161" i="15" s="1"/>
  <c r="I362" i="15"/>
  <c r="I360" i="15" s="1"/>
  <c r="I359" i="15" s="1"/>
  <c r="I242" i="15"/>
  <c r="I240" i="15" s="1"/>
  <c r="I239" i="15" s="1"/>
  <c r="I404" i="15"/>
  <c r="I402" i="15" s="1"/>
  <c r="I401" i="15" s="1"/>
  <c r="I292" i="15"/>
  <c r="I272" i="15"/>
  <c r="I270" i="15" s="1"/>
  <c r="I269" i="15" s="1"/>
  <c r="I350" i="15"/>
  <c r="I348" i="15" s="1"/>
  <c r="I347" i="15" s="1"/>
  <c r="I684" i="15"/>
  <c r="I682" i="15" s="1"/>
  <c r="I681" i="15" s="1"/>
  <c r="I284" i="15"/>
  <c r="I282" i="15" s="1"/>
  <c r="I281" i="15" s="1"/>
  <c r="I146" i="15"/>
  <c r="I144" i="15" s="1"/>
  <c r="I143" i="15" s="1"/>
  <c r="I672" i="15"/>
  <c r="I669" i="15" s="1"/>
  <c r="I668" i="15" s="1"/>
  <c r="I356" i="15"/>
  <c r="I354" i="15" s="1"/>
  <c r="I353" i="15" s="1"/>
  <c r="I338" i="15"/>
  <c r="I336" i="15" s="1"/>
  <c r="I335" i="15" s="1"/>
  <c r="I194" i="15"/>
  <c r="I192" i="15" s="1"/>
  <c r="I191" i="15" s="1"/>
  <c r="I588" i="15"/>
  <c r="I585" i="15" s="1"/>
  <c r="I584" i="15" s="1"/>
  <c r="I665" i="15"/>
  <c r="I662" i="15" s="1"/>
  <c r="I661" i="15" s="1"/>
  <c r="I200" i="15"/>
  <c r="I198" i="15" s="1"/>
  <c r="I197" i="15" s="1"/>
  <c r="I266" i="15"/>
  <c r="I264" i="15" s="1"/>
  <c r="I263" i="15" s="1"/>
  <c r="I278" i="15"/>
  <c r="I276" i="15" s="1"/>
  <c r="I275" i="15" s="1"/>
  <c r="I110" i="15"/>
  <c r="I108" i="15" s="1"/>
  <c r="I107" i="15" s="1"/>
  <c r="I464" i="15"/>
  <c r="I462" i="15" s="1"/>
  <c r="I461" i="15" s="1"/>
  <c r="I555" i="15"/>
  <c r="I314" i="15"/>
  <c r="I312" i="15" s="1"/>
  <c r="I311" i="15" s="1"/>
  <c r="I100" i="15"/>
  <c r="I98" i="15"/>
  <c r="I96" i="15" s="1"/>
  <c r="I95" i="15" s="1"/>
  <c r="I152" i="15"/>
  <c r="I150" i="15" s="1"/>
  <c r="I149" i="15" s="1"/>
  <c r="I644" i="15"/>
  <c r="I641" i="15" s="1"/>
  <c r="I640" i="15" s="1"/>
  <c r="I630" i="15"/>
  <c r="I627" i="15" s="1"/>
  <c r="I626" i="15" s="1"/>
  <c r="I326" i="15"/>
  <c r="I324" i="15" s="1"/>
  <c r="I323" i="15" s="1"/>
  <c r="I182" i="15"/>
  <c r="I180" i="15" s="1"/>
  <c r="I179" i="15" s="1"/>
  <c r="I440" i="15"/>
  <c r="I438" i="15" s="1"/>
  <c r="I437" i="15" s="1"/>
  <c r="I226" i="15"/>
  <c r="I74" i="15"/>
  <c r="I72" i="15" s="1"/>
  <c r="I71" i="15" s="1"/>
  <c r="I124" i="15"/>
  <c r="I308" i="15"/>
  <c r="I306" i="15" s="1"/>
  <c r="I305" i="15" s="1"/>
  <c r="I260" i="15"/>
  <c r="I258" i="15" s="1"/>
  <c r="I257" i="15" s="1"/>
  <c r="I428" i="15"/>
  <c r="I426" i="15" s="1"/>
  <c r="I425" i="15" s="1"/>
  <c r="I188" i="15"/>
  <c r="I186" i="15" s="1"/>
  <c r="I185" i="15" s="1"/>
  <c r="I202" i="15"/>
  <c r="I458" i="15"/>
  <c r="I456" i="15" s="1"/>
  <c r="I455" i="15" s="1"/>
  <c r="I574" i="15"/>
  <c r="I571" i="15" s="1"/>
  <c r="I570" i="15" s="1"/>
  <c r="I771" i="15"/>
  <c r="I769" i="15" s="1"/>
  <c r="I768" i="15" s="1"/>
  <c r="I658" i="15"/>
  <c r="I655" i="15" s="1"/>
  <c r="I654" i="15" s="1"/>
  <c r="I581" i="15"/>
  <c r="I578" i="15" s="1"/>
  <c r="I577" i="15" s="1"/>
  <c r="I410" i="15"/>
  <c r="I408" i="15" s="1"/>
  <c r="I407" i="15" s="1"/>
  <c r="I546" i="15"/>
  <c r="I544" i="15" s="1"/>
  <c r="I543" i="15" s="1"/>
  <c r="I302" i="15"/>
  <c r="I300" i="15" s="1"/>
  <c r="I299" i="15" s="1"/>
  <c r="I595" i="15"/>
  <c r="I592" i="15" s="1"/>
  <c r="I591" i="15" s="1"/>
  <c r="I236" i="15"/>
  <c r="I234" i="15" s="1"/>
  <c r="I233" i="15" s="1"/>
  <c r="I392" i="15"/>
  <c r="I390" i="15" s="1"/>
  <c r="I389" i="15" s="1"/>
  <c r="I442" i="15"/>
  <c r="I452" i="15"/>
  <c r="I450" i="15" s="1"/>
  <c r="I449" i="15" s="1"/>
  <c r="I320" i="15"/>
  <c r="I318" i="15" s="1"/>
  <c r="I317" i="15" s="1"/>
  <c r="I765" i="15"/>
  <c r="I763" i="15" s="1"/>
  <c r="I762" i="15" s="1"/>
  <c r="I540" i="15"/>
  <c r="I538" i="15" s="1"/>
  <c r="I537" i="15" s="1"/>
  <c r="I254" i="15"/>
  <c r="I252" i="15" s="1"/>
  <c r="I251" i="15" s="1"/>
  <c r="I759" i="15"/>
  <c r="I757" i="15" s="1"/>
  <c r="I756" i="15" s="1"/>
  <c r="I434" i="15"/>
  <c r="I432" i="15" s="1"/>
  <c r="I431" i="15" s="1"/>
  <c r="I416" i="15"/>
  <c r="I414" i="15" s="1"/>
  <c r="I413" i="15" s="1"/>
  <c r="I76" i="15"/>
  <c r="I112" i="15"/>
  <c r="I158" i="15"/>
  <c r="I156" i="15" s="1"/>
  <c r="I155" i="15" s="1"/>
  <c r="I398" i="15"/>
  <c r="I396" i="15" s="1"/>
  <c r="I395" i="15" s="1"/>
  <c r="I368" i="15"/>
  <c r="I366" i="15" s="1"/>
  <c r="I365" i="15" s="1"/>
  <c r="I386" i="15"/>
  <c r="I384" i="15" s="1"/>
  <c r="I383" i="15" s="1"/>
  <c r="I332" i="15"/>
  <c r="I330" i="15" s="1"/>
  <c r="I329" i="15" s="1"/>
  <c r="I140" i="15"/>
  <c r="I138" i="15" s="1"/>
  <c r="I137" i="15" s="1"/>
  <c r="I64" i="15"/>
  <c r="I224" i="15"/>
  <c r="I222" i="15" s="1"/>
  <c r="I221" i="15" s="1"/>
  <c r="I609" i="15"/>
  <c r="I606" i="15" s="1"/>
  <c r="I605" i="15" s="1"/>
  <c r="I618" i="15"/>
  <c r="I747" i="15"/>
  <c r="I745" i="15" s="1"/>
  <c r="I744" i="15" s="1"/>
  <c r="I244" i="15"/>
  <c r="I651" i="15"/>
  <c r="I648" i="15" s="1"/>
  <c r="I647" i="15" s="1"/>
  <c r="I422" i="15"/>
  <c r="I420" i="15" s="1"/>
  <c r="I419" i="15" s="1"/>
  <c r="I604" i="15" l="1"/>
  <c r="I220" i="15"/>
  <c r="I394" i="15"/>
  <c r="I388" i="15"/>
  <c r="I232" i="15"/>
  <c r="I542" i="15"/>
  <c r="I406" i="15"/>
  <c r="I94" i="15"/>
  <c r="I460" i="15"/>
  <c r="I106" i="15"/>
  <c r="I262" i="15"/>
  <c r="I583" i="15"/>
  <c r="I680" i="15"/>
  <c r="I268" i="15"/>
  <c r="I400" i="15"/>
  <c r="I166" i="15"/>
  <c r="I58" i="15"/>
  <c r="I172" i="15"/>
  <c r="I597" i="15"/>
  <c r="I749" i="15"/>
  <c r="I286" i="15"/>
  <c r="I562" i="15"/>
  <c r="I370" i="15"/>
  <c r="I418" i="15"/>
  <c r="I328" i="15"/>
  <c r="I364" i="15"/>
  <c r="I154" i="15"/>
  <c r="I755" i="15"/>
  <c r="I250" i="15"/>
  <c r="I536" i="15"/>
  <c r="I298" i="15"/>
  <c r="I569" i="15"/>
  <c r="I454" i="15"/>
  <c r="I424" i="15"/>
  <c r="I70" i="15"/>
  <c r="I625" i="15"/>
  <c r="I639" i="15"/>
  <c r="I274" i="15"/>
  <c r="I334" i="15"/>
  <c r="I142" i="15"/>
  <c r="I280" i="15"/>
  <c r="I160" i="15"/>
  <c r="I548" i="15"/>
  <c r="I136" i="15"/>
  <c r="I761" i="15"/>
  <c r="I316" i="15"/>
  <c r="I448" i="15"/>
  <c r="I576" i="15"/>
  <c r="I767" i="15"/>
  <c r="I256" i="15"/>
  <c r="I436" i="15"/>
  <c r="I322" i="15"/>
  <c r="I196" i="15"/>
  <c r="I667" i="15"/>
  <c r="I238" i="15"/>
  <c r="I686" i="15"/>
  <c r="I632" i="15"/>
  <c r="I737" i="15"/>
  <c r="I340" i="15"/>
  <c r="I376" i="15"/>
  <c r="I646" i="15"/>
  <c r="I743" i="15"/>
  <c r="I382" i="15"/>
  <c r="I412" i="15"/>
  <c r="I430" i="15"/>
  <c r="I590" i="15"/>
  <c r="I653" i="15"/>
  <c r="I184" i="15"/>
  <c r="I304" i="15"/>
  <c r="I178" i="15"/>
  <c r="I148" i="15"/>
  <c r="I310" i="15"/>
  <c r="I660" i="15"/>
  <c r="I190" i="15"/>
  <c r="I352" i="15"/>
  <c r="I346" i="15"/>
  <c r="I358" i="15"/>
  <c r="I82" i="15"/>
  <c r="I61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Femke Manders</author>
  </authors>
  <commentList>
    <comment ref="L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Femke Manders:</t>
        </r>
        <r>
          <rPr>
            <sz val="9"/>
            <color indexed="81"/>
            <rFont val="Tahoma"/>
            <family val="2"/>
          </rPr>
          <t xml:space="preserve">
gebruiksboeken wel, werkboeken vooruitmethodes in principe niet maar wel voor boost methodes
ICT niet
</t>
        </r>
      </text>
    </comment>
  </commentList>
</comments>
</file>

<file path=xl/sharedStrings.xml><?xml version="1.0" encoding="utf-8"?>
<sst xmlns="http://schemas.openxmlformats.org/spreadsheetml/2006/main" count="4717" uniqueCount="2556">
  <si>
    <t>Verzorging voor jou (4e ed) handboek 1-2 havo/vwo</t>
  </si>
  <si>
    <t>Talent (2e ed) leeropdrachtenboek 1 vmbo-kgt</t>
  </si>
  <si>
    <t>Talent (2e ed) leeropdrachtenboek 2 vmbo-kgt</t>
  </si>
  <si>
    <t>Talent (2e ed) leeropdrachtenboek 1 vmbo-t/havo</t>
  </si>
  <si>
    <t>Talent (2e ed) leeropdrachtenboek 2 vmbo-t/havo</t>
  </si>
  <si>
    <t>Talent (2e ed) leeropdrachtenboek 1 havo/vwo</t>
  </si>
  <si>
    <t>Talent (2e ed) leeropdrachtenboek 2 havo/vwo</t>
  </si>
  <si>
    <t>Talent (2e ed) leeropdrachtenboek 3 havo</t>
  </si>
  <si>
    <t>Talent (2e ed) leeropdrachtenboek 1 vwo/gymnasium</t>
  </si>
  <si>
    <t>Talent (2e ed) leeropdrachtenboek 2 vwo/gymnasium</t>
  </si>
  <si>
    <t>Talent (2e ed) leeropdrachtenboek 3 vwo/gymnasium</t>
  </si>
  <si>
    <t>All right! (2e ed) textbook 1 lwoo/vmbo-b</t>
  </si>
  <si>
    <t>All right! (2e ed) workbook 1 lwoo/vmbo-b</t>
  </si>
  <si>
    <t>All right! (2e ed) textbook 2 lwoo/vmbo-b</t>
  </si>
  <si>
    <t>All right! (2e ed) workbook 2 lwoo/vmbo-b</t>
  </si>
  <si>
    <t>All right! (2e ed) textbook 1 vmbo-bk</t>
  </si>
  <si>
    <t>All right! (2e ed) workbook 1 vmbo-bk</t>
  </si>
  <si>
    <t>All right! (2e ed) textbook 2 vmbo-bk</t>
  </si>
  <si>
    <t>All right! (2e ed) workbook 2 vmbo-bk</t>
  </si>
  <si>
    <t>All right! (2e ed) textbook 1 vmbo-kgt</t>
  </si>
  <si>
    <t>All right! (2e ed) workbook 1 vmbo-kgt</t>
  </si>
  <si>
    <t>All right! (2e ed) textbook 2 vmbo-kgt</t>
  </si>
  <si>
    <t>All right! (2e ed) workbook 2 vmbo-kgt</t>
  </si>
  <si>
    <t>All right! (2e ed) textbook 1 vmbo-t/havo/vwo</t>
  </si>
  <si>
    <t>All right! (2e ed) workbook 1 vmbo-t/havo</t>
  </si>
  <si>
    <t>All right! (2e ed) textbook 2 vmbo-t/havo/vwo</t>
  </si>
  <si>
    <t>All right! (2e ed) workbook 2 vmbo-t/havo</t>
  </si>
  <si>
    <t>All right! (2e ed) workbook 1 havo/vwo</t>
  </si>
  <si>
    <t>All right! (2e ed) workbook 2 havo/vwo</t>
  </si>
  <si>
    <t>All right! (2e ed) textbook 3 havo</t>
  </si>
  <si>
    <t>All right! (2e ed) workbook 3 havo</t>
  </si>
  <si>
    <t>All right! (2e ed) workbook 1 vwo</t>
  </si>
  <si>
    <t>All right! (2e ed) textbook 2 vwo</t>
  </si>
  <si>
    <t>All right! (2e ed) workbook 2 vwo</t>
  </si>
  <si>
    <t>All right! (2e ed) textbook 3 vwo</t>
  </si>
  <si>
    <t>All right! (2e ed) workbook 3 vwo</t>
  </si>
  <si>
    <t>All right! (2e ed) textbook 3 vmbo-b</t>
  </si>
  <si>
    <t>All right! (2e ed) workbook 3 vmbo-b</t>
  </si>
  <si>
    <t>All right! (2e ed) textbook 4 vmbo-b</t>
  </si>
  <si>
    <t>All right! (2e ed) workbook 4 vmbo-b</t>
  </si>
  <si>
    <t>All right! (2e ed) textbook 3 vmbo-k</t>
  </si>
  <si>
    <t>All right! (2e ed) workbook 3 vmbo-k</t>
  </si>
  <si>
    <t>All right! (2e ed) textbook 4 vmbo-k</t>
  </si>
  <si>
    <t>All right! (2e ed) workbook 4 vmbo-k</t>
  </si>
  <si>
    <t>All right! (2e ed) textbook 3 vmbo-gt</t>
  </si>
  <si>
    <t>All right! (2e ed) workbook 3 vmbo-gt</t>
  </si>
  <si>
    <t>All right! (2e ed) textbook 4 vmbo-gt</t>
  </si>
  <si>
    <t>All right! (2e ed) workbook 4 vmbo-gt</t>
  </si>
  <si>
    <t>Of course! 2e fase (3e ed) sourcebook 4/5 havo</t>
  </si>
  <si>
    <t>Of course! 2e fase (3e ed) workbook 4 havo</t>
  </si>
  <si>
    <t>Of course! 2e fase (3e ed) workbook en exam trainer 5 havo</t>
  </si>
  <si>
    <t>Of course! 2e fase (3e ed) sourcebook 4 vwo</t>
  </si>
  <si>
    <t>Of course! 2e fase (3e ed) workbook 4 vwo</t>
  </si>
  <si>
    <t>Of course! 2e fase (3e ed) sourcebook 5/6 vwo</t>
  </si>
  <si>
    <t>Of course! 2e fase (3e ed) workbook 5 vwo</t>
  </si>
  <si>
    <t>Of course! 2e fase (3e ed) workbook en exam trainer 6 vwo</t>
  </si>
  <si>
    <t>Na klar! (3e ed) textbuch 1-2 vmbo-bk</t>
  </si>
  <si>
    <t>Na klar! (3e ed) arbeitsbuch 1-2 vmbo-bk</t>
  </si>
  <si>
    <t>Na klar! (3e ed) textbuch 1-2 vmbo-kgt/havo</t>
  </si>
  <si>
    <t>Na klar! (3e ed) arbeitsbuch 1-2 vmbo-kgt/havo</t>
  </si>
  <si>
    <t>Na klar! (3e ed) textbuch 1-2 havo/vwo</t>
  </si>
  <si>
    <t>Na klar! (3e ed) arbeitsbuch 1-2 havo/vwo</t>
  </si>
  <si>
    <t>Na klar! (3e ed) textbuch 3 havo</t>
  </si>
  <si>
    <t>Na klar! (3e ed) arbeitsbuch 3 havo</t>
  </si>
  <si>
    <t>Na klar! (3e ed) textbuch 1-2 vwo</t>
  </si>
  <si>
    <t>Na klar! (3e ed) arbeitsbuch 1-2 vwo</t>
  </si>
  <si>
    <t>Na klar! (3e ed) textbuch 3 vwo</t>
  </si>
  <si>
    <t>Na klar! (3e ed) arbeitsbuch 3 vwo</t>
  </si>
  <si>
    <t>Na klar! (3e ed) textbuch 3 vmbo-bk</t>
  </si>
  <si>
    <t>Na klar! (3e ed) arbeitsbuch 3 vmbo-bk</t>
  </si>
  <si>
    <t>Na klar! (3e ed) textbuch 4 vmbo-bk</t>
  </si>
  <si>
    <t>Na klar! (3e ed) arbeitsbuch 4 vmbo-bk</t>
  </si>
  <si>
    <t>Na klar! (3e ed) textbuch 3 vmbo-kgt</t>
  </si>
  <si>
    <t>Na klar! (3e ed) arbeitsbuch 3 vmbo-kgt</t>
  </si>
  <si>
    <t>Na klar! (3e ed) textbuch 4 vmbo-kgt</t>
  </si>
  <si>
    <t>Na klar! (3e ed) arbeitsbuch 4 vmbo-kgt</t>
  </si>
  <si>
    <t>Na klar! 2e fase (4e ed) textbuch 4 havo</t>
  </si>
  <si>
    <t>Na klar! 2e fase (4e ed) arbeitsbuch 4 havo</t>
  </si>
  <si>
    <t>Na klar! 2e fase (4e ed) textbuch 5 havo</t>
  </si>
  <si>
    <t>Na klar! 2e fase (4e ed) arbeitsbuch 5 havo</t>
  </si>
  <si>
    <t>Na klar! 2e fase (4e ed) textbuch 4 vwo</t>
  </si>
  <si>
    <t>Na klar! 2e fase (4e ed) arbeitsbuch 4 vwo</t>
  </si>
  <si>
    <t>Na klar! 2e fase (4e ed) textbuch 5 vwo</t>
  </si>
  <si>
    <t>Na klar! 2e fase (4e ed) arbeitsbuch 5 vwo</t>
  </si>
  <si>
    <t>Na klar! 2e fase (4e ed) textbuch 6 vwo</t>
  </si>
  <si>
    <t>Na klar! 2e fase (4e ed) arbeitsbuch 6 vwo</t>
  </si>
  <si>
    <t>D'accord! (3e ed) livre de textes 1 vmbo-gt/havo</t>
  </si>
  <si>
    <t>D'accord! (3e ed) cahier d'exercices 1 vmbo-gt/havo</t>
  </si>
  <si>
    <t>D'accord! (3e ed) livre de textes 2 vmbo-gt/havo</t>
  </si>
  <si>
    <t>D'accord! (3e ed) cahier d'exercices 2 vmbo-gt/havo</t>
  </si>
  <si>
    <t>D'accord! (3e ed) livre de textes 1 havo/vwo</t>
  </si>
  <si>
    <t>D'accord! (3e ed) cahier d'exercices 1 havo/vwo</t>
  </si>
  <si>
    <t>D'accord! (3e ed) livre de textes 2 havo/vwo</t>
  </si>
  <si>
    <t>D'accord! (3e ed) cahier d'exercices 2 havo/vwo</t>
  </si>
  <si>
    <t>D'accord! (3e ed) livre de textes 3 havo</t>
  </si>
  <si>
    <t>D'accord! (3e ed) cahier d'exercices 3 havo</t>
  </si>
  <si>
    <t>D'accord! (3e ed) livre de textes 1 vwo</t>
  </si>
  <si>
    <t>D'accord! (3e ed) cahier d'exercices 1 vwo</t>
  </si>
  <si>
    <t>D'accord! (3e ed) livre de textes 2 vwo</t>
  </si>
  <si>
    <t>D'accord! (3e ed) cahier d'exercices 2 vwo</t>
  </si>
  <si>
    <t>D'accord! (3e ed) livre de textes 3 vwo</t>
  </si>
  <si>
    <t>D'accord! (3e ed) cahier d'exercices 3 vwo</t>
  </si>
  <si>
    <t>D'accord! (3e ed) livre de textes 3 vmbo-gt</t>
  </si>
  <si>
    <t>D'accord! 2e fase (3e ed) livre de textes 4 havo</t>
  </si>
  <si>
    <t>D'accord! 2e fase (3e ed) cahier d'exercices 4 havo</t>
  </si>
  <si>
    <t>D'accord! 2e fase (3e ed) livre de textes 5 havo</t>
  </si>
  <si>
    <t>D'accord! 2e fase (3e ed) cahier d'exercices 5 havo</t>
  </si>
  <si>
    <t>D'accord! 2e fase (3e ed) livre de textes 4 vwo</t>
  </si>
  <si>
    <t>D'accord! 2e fase (3e ed) cahier d'exercices 4 vwo</t>
  </si>
  <si>
    <t>D'accord! 2e fase (3e ed) livre de textes 5-6 vwo</t>
  </si>
  <si>
    <t>D'accord! 2e fase (3e ed) cahier d'exercices 5 vwo</t>
  </si>
  <si>
    <t>D'accord! 2e fase (3e ed) cahier d'exercices 6 vwo</t>
  </si>
  <si>
    <t>Memo (4e ed) handboek 1 vmbo-kgt</t>
  </si>
  <si>
    <t>Memo (4e ed) handboek 2 vmbo-kgt</t>
  </si>
  <si>
    <t>Memo (4e ed) handboek 1 vmbo-t/havo</t>
  </si>
  <si>
    <t>Memo (4e ed) handboek 2 vmbo-t/havo</t>
  </si>
  <si>
    <t>Memo (4e ed) handboek 1 havo/vwo</t>
  </si>
  <si>
    <t>Memo (4e ed) handboek 2 havo</t>
  </si>
  <si>
    <t>Memo (4e ed) handboek 3 havo</t>
  </si>
  <si>
    <t>Memo (4e ed) handboek 1 vwo</t>
  </si>
  <si>
    <t>Memo (4e ed) handboek 2 vwo</t>
  </si>
  <si>
    <t>Memo (4e ed) handboek 3 vwo</t>
  </si>
  <si>
    <t>Memo (4e ed) TTO handboek 1 havo/vwo</t>
  </si>
  <si>
    <t>Memo (4e ed) TTO handboek 2 vwo</t>
  </si>
  <si>
    <t>Memo (4e ed) TTO handboek 3 vwo</t>
  </si>
  <si>
    <t>Memo (4e ed) handboek 3 vmbo-kgt</t>
  </si>
  <si>
    <t>Memo (4e ed) handboek 4 vmbo-kgt</t>
  </si>
  <si>
    <t>Praktische Economie (5e ed) leeropdrachtenboek 3 havo</t>
  </si>
  <si>
    <t>Praktische Economie (5e ed) leeropdrachtenboek 3 vwo</t>
  </si>
  <si>
    <t>Praktische Economie (5e ed) TTO leeropdrachtenboek 3 vwo</t>
  </si>
  <si>
    <t>Humboldt leeropdrachtenboek 1 mavo/havo</t>
  </si>
  <si>
    <t>Humboldt leeropdrachtenboek 2 mavo/havo</t>
  </si>
  <si>
    <t>Humboldt leeropdrachtenboek 1 havo/vwo</t>
  </si>
  <si>
    <t>Humboldt leeropdrachtenboek 2 havo/vwo</t>
  </si>
  <si>
    <t>Humboldt leeropdrachtenboek 3 havo</t>
  </si>
  <si>
    <t>Humboldt leeropdrachtenboek 1 vwo/gymnasium</t>
  </si>
  <si>
    <t>Humboldt leeropdrachtenboek 2 vwo/gymnasium</t>
  </si>
  <si>
    <t>Humboldt leeropdrachtenboek 3 vwo/gymnasium</t>
  </si>
  <si>
    <t>Humboldt TTO leeropdrachtenboek 1 havo/vwo</t>
  </si>
  <si>
    <t>Humboldt TTO leeropdrachtenboek 2 havo/vwo</t>
  </si>
  <si>
    <t>Humboldt TTO leeropdrachtenboek 3 vwo/gymnasium</t>
  </si>
  <si>
    <t>Dilemma handboek havo bovenbouw</t>
  </si>
  <si>
    <t>Dilemma handboek vwo bovenbouw</t>
  </si>
  <si>
    <t>Biologie voor jou (7e ed) handboek 1a vmbo-kgt</t>
  </si>
  <si>
    <t>Biologie voor jou (7e ed) handboek 1b vmbo-kgt</t>
  </si>
  <si>
    <t>Biologie voor jou (7e ed) handboek 2a vmbo-kgt</t>
  </si>
  <si>
    <t>Biologie voor jou (7e ed) handboek 2b vmbo-kgt</t>
  </si>
  <si>
    <t>Biologie voor jou (7e ed) handboek 1a vmbo-t/h/v</t>
  </si>
  <si>
    <t>Biologie voor jou (7e ed) handboek 1b vmbo-t/h/v</t>
  </si>
  <si>
    <t>Biologie voor jou (7e ed) handboek 2a vmbo-t/h/v</t>
  </si>
  <si>
    <t>Biologie voor jou (7e ed) handboek 2b vmbo-t/h/v</t>
  </si>
  <si>
    <t>Biologie voor jou (7e ed) handboek 1a havo/vwo</t>
  </si>
  <si>
    <t>Biologie voor jou (7e ed) handboek 1b havo/vwo</t>
  </si>
  <si>
    <t>Biologie voor jou (7e ed) handboek 2a havo/vwo</t>
  </si>
  <si>
    <t>Biologie voor jou (7e ed) handboek 2b havo/vwo</t>
  </si>
  <si>
    <t>Biologie voor jou (7e ed) handboek 1a vwo/gymnasium</t>
  </si>
  <si>
    <t>Biologie voor jou (7e ed) handboek 1b vwo/gymnasium</t>
  </si>
  <si>
    <t>Biologie voor jou (7e ed) handboek 2a vwo/gymnasium</t>
  </si>
  <si>
    <t>Biologie voor jou (7e ed) handboek 2b vwo/gymnasium</t>
  </si>
  <si>
    <t>Biologie voor jou (7e ed) handboek A 3 vmbo-k</t>
  </si>
  <si>
    <t>Biologie voor jou (7e ed) handboek B 3 vmbo-k</t>
  </si>
  <si>
    <t>Biologie voor jou (7e ed) handboek A 4 vmbo-k</t>
  </si>
  <si>
    <t>Biologie voor jou (7e ed) handboek B 4 vmbo-k</t>
  </si>
  <si>
    <t>Biologie voor jou (7e ed) handboek 3a vmbo-gt</t>
  </si>
  <si>
    <t>Biologie voor jou (7e ed) handboek 3b vmbo-gt</t>
  </si>
  <si>
    <t>Biologie voor jou (7e ed) handboek 4a vmbo-gt</t>
  </si>
  <si>
    <t>Biologie voor jou (7e ed) handboek 4b vmbo-gt</t>
  </si>
  <si>
    <t>Biologie en Verzorging voor jou (3e ed) handboek A 1 vmbo-kgt</t>
  </si>
  <si>
    <t>Biologie en Verzorging voor jou (3e ed) handboek B 1 vmbo-kgt</t>
  </si>
  <si>
    <t>Biologie en Verzorging voor jou (3e ed) handboek A 2 vmbo-kgt</t>
  </si>
  <si>
    <t>Biologie en Verzorging voor jou (3e ed) handboek B 2 vmbo-kgt</t>
  </si>
  <si>
    <t>Biologie en Verzorging voor jou (3e ed) handboek A 1 havo/vwo</t>
  </si>
  <si>
    <t>Biologie en Verzorging voor jou (3e ed) handboek B 1 havo/vwo</t>
  </si>
  <si>
    <t>Biologie en Verzorging voor jou (3e ed) handboek A 2 havo/vwo</t>
  </si>
  <si>
    <t>Biologie en Verzorging voor jou (3e ed) handboek B 2 havo/vwo</t>
  </si>
  <si>
    <t>Verzorging voor jou (4e ed) handboek 1/2 vmbo-kgt</t>
  </si>
  <si>
    <t>Nova NaSk (4e ed) handboek 1/2 vmbo-kgt</t>
  </si>
  <si>
    <t>Nova NaSk (4e ed) leeropdrachtenboek 1/2 mavo/havo</t>
  </si>
  <si>
    <t>Nova NaSk (4e ed) leeropdrachtenboek 1/2 havo/vwo</t>
  </si>
  <si>
    <t>Nova NaSk (4e ed) leeropdrachtenboek 1/2 vwo/gymnasium</t>
  </si>
  <si>
    <t>Nova NaSk (4e ed) physics&amp;chemistry textbook 1/2 havo/vwo</t>
  </si>
  <si>
    <t>Nova Physics (4e ed) TTO textbook 3 havo/vwo</t>
  </si>
  <si>
    <t>Nova Natuurkunde (4e ed) leeropdrachtenboek 3 havo</t>
  </si>
  <si>
    <t>Nova Natuurkunde (4e ed) leeropdrachtenboek 3 vwo/gymnasium</t>
  </si>
  <si>
    <t>Nova Scheikunde (4e ed) leeropdrachtenboek 3 havo</t>
  </si>
  <si>
    <t>Nova Scheikunde (4e ed) leeropdrachtenboek 3 vwo/gymnasium</t>
  </si>
  <si>
    <t>Nova NaSk1 (4e ed) handboek 3 vmbo-kgt</t>
  </si>
  <si>
    <t>Nova NaSk1 (4e ed) handboek 4 vmbo-kgt</t>
  </si>
  <si>
    <t>Nova NaSk2 (4e ed) handboek 3 vmbo-gt</t>
  </si>
  <si>
    <t>Nova NaSk2 (4e ed) handboek 4 vmbo-gt</t>
  </si>
  <si>
    <t>soort</t>
  </si>
  <si>
    <t>Memo (4e ed) werkboek 1 vmbo-t/h</t>
  </si>
  <si>
    <t>Memo (4e ed) werkboek 1 havo/vwo</t>
  </si>
  <si>
    <t>Memo (4e ed) werkboek 1 vwo</t>
  </si>
  <si>
    <t>Memo (4e ed) tto werkboek 1 havo/vwo</t>
  </si>
  <si>
    <t>Memo (4e ed) werkboek 2 vmbo-t/h</t>
  </si>
  <si>
    <t>Memo (4e ed) werkboek 2 vwo</t>
  </si>
  <si>
    <t>Memo (4e ed) tto werkboek 2 havo/vwo</t>
  </si>
  <si>
    <t>Memo (4e ed) werkboek 3 havo</t>
  </si>
  <si>
    <t>Memo (4e ed) werkboek 3 vwo</t>
  </si>
  <si>
    <t>Memo (4e ed) tto werkboek 3 vwo</t>
  </si>
  <si>
    <t>Memo (4e ed) werkboek 1 vmbo-kgt</t>
  </si>
  <si>
    <t>Memo (4e ed) werkboek 2 vmbo-kgt</t>
  </si>
  <si>
    <t>Memo (4e ed) werkboek 3 vmbo-kgt</t>
  </si>
  <si>
    <t>Memo (4e ed) werkboek 4 vmbo-kgt</t>
  </si>
  <si>
    <t>Biologie en Verzorging voor jou (3e ed) werkboek A+B 2 vmbo-kgt</t>
  </si>
  <si>
    <t>Biologie en Verzorging voor jou (3e ed) werkboek A+B 2 havo/vwo</t>
  </si>
  <si>
    <t>Biologie en Verzorging voor jou (3e ed) werkboek A+B 1 havo/vwo</t>
  </si>
  <si>
    <t>Biologie en Verzorging voor jou (3e ed) werkboek A+B 1 vmbo-kgt</t>
  </si>
  <si>
    <t>Biologie voor jou (7e ed) werkboek 1a+b vmbo-kgt</t>
  </si>
  <si>
    <t>Biologie voor jou (7e ed) werkboek 1a+b vmbo-t/havo/vwo</t>
  </si>
  <si>
    <t>Biologie voor jou (7e ed) werkboek 1a+b havo/vwo</t>
  </si>
  <si>
    <t>Biologie voor jou (7e ed) werkboek 1a+b vwo/gymnasium</t>
  </si>
  <si>
    <t>Your Biology (Biologie voor jou 7e ed TTO) workbook 1A+B</t>
  </si>
  <si>
    <t>Biologie voor jou (7e ed) werkboek 2a+b vmbo-kgt</t>
  </si>
  <si>
    <t>Biologie voor jou (7e ed) werkboek 2a+b vmbo-t/havo/vwo</t>
  </si>
  <si>
    <t>Biologie voor jou (7e ed) werkboek 2a+b havo/vwo</t>
  </si>
  <si>
    <t>Biologie voor jou (7e ed) werkboek 2a+b vwo/gymnasium</t>
  </si>
  <si>
    <t>Your Biology (Biologie voor jou 7e ed TTO) workbook 2A+B</t>
  </si>
  <si>
    <t>Verzorging voor jou (4e ed) werkboek 1/2 vmbo-kgt</t>
  </si>
  <si>
    <t>Verzorging voor jou (4e ed) werkboek 1/2 havo/vwo</t>
  </si>
  <si>
    <t>Nova NaSk (4e ed) werkboek A+B 1/2 vmbo-kgt</t>
  </si>
  <si>
    <t>Nova NaSk1 (4e ed) werkboek A+B 3 vmbo-k</t>
  </si>
  <si>
    <t>Nova NaSk1 (4e ed) werkboek A+B 3 vmbo-gt</t>
  </si>
  <si>
    <t>Nova NaSk1 (4e ed) werkboek A+B 4 vmbo-k</t>
  </si>
  <si>
    <t>Nova NaSk1 (4e ed) werkboek A+B 4 vmbo-gt</t>
  </si>
  <si>
    <t>Nova NaSk2 (4e ed) werkboek A+B 3 vmbo-gt</t>
  </si>
  <si>
    <t>Nova NaSk2 (4e ed) werkboek A+B 4 vmbo-gt</t>
  </si>
  <si>
    <t>Biologie voor jou (7e ed) werkboek A+B 3 vmbo-k</t>
  </si>
  <si>
    <t>Biologie voor jou (7e ed) werkboek A+B 4 vmbo-k</t>
  </si>
  <si>
    <t>Biologie voor jou (7e ed) werkboek 3a-b vmbo-gt</t>
  </si>
  <si>
    <t>Biologie voor jou (7e ed) werkboek 4a-b vmbo-gt</t>
  </si>
  <si>
    <t>D'accord! (3e ed) cahier d'exercices 3 vmbo-gt</t>
  </si>
  <si>
    <t>Your Biology (Biologie voor jou 7e ed TTO) textbook 1A</t>
  </si>
  <si>
    <t>Your Biology (Biologie voor jou 7e ed TTO) textbook 1B</t>
  </si>
  <si>
    <t>Your Biology (Biologie voor jou 7e ed TTO) textbook 2A</t>
  </si>
  <si>
    <t>Your Biology (Biologie voor jou 7e ed TTO) textbook 2B</t>
  </si>
  <si>
    <t>ABO</t>
  </si>
  <si>
    <t>Talent (2e ed) volledig digitaal in abo 1 vmbo-kgt (ll-lic)</t>
  </si>
  <si>
    <t>Talent (2e ed) volledig digitaal in abo 2 vmbo-kgt (ll-lic)</t>
  </si>
  <si>
    <t>Talent (2e ed) volledig digitaal in abo 1 vmbo-t/havo (ll-lic)</t>
  </si>
  <si>
    <t>Talent (2e ed) volledig digitaal in abo 2 vmbo-t/havo (ll-lic)</t>
  </si>
  <si>
    <t>Talent (2e ed) volledig digitaal in abo 1 havo/vwo (ll-lic)</t>
  </si>
  <si>
    <t>Talent (2e ed) volledig digitaal in abo 2 havo/vwo (ll-lic)</t>
  </si>
  <si>
    <t>Talent (2e ed) volledig digitaal in abo 3 havo (ll-lic)</t>
  </si>
  <si>
    <t>Talent (2e ed) volledig digitaal in abo 1 vwo/gymnasium (ll-lic)</t>
  </si>
  <si>
    <t>Talent (2e ed) volledig digitaal in abo 2 vwo/gymnasium (ll-lic)</t>
  </si>
  <si>
    <t>Talent (2e ed) volledig digitaal in abo 3 vwo/gymnasium (ll-lic)</t>
  </si>
  <si>
    <t>All right! (2e ed) volledig digitaal in abo 1 lwoo/vmbo-b (ll-lic)</t>
  </si>
  <si>
    <t>All right! (2e ed) volledig digitaal in abo 2 lwoo/vmbo-b (ll-lic)</t>
  </si>
  <si>
    <t>All right! (2e ed) volledig digitaal in abo 1 vmbo-bk (ll-lic)</t>
  </si>
  <si>
    <t>All right! (2e ed) volledig digitaal in abo 2 vmbo-bk (ll-lic)</t>
  </si>
  <si>
    <t>All right! (2e ed) volledig digitaal in abo 1 vmbo-kgt (ll-lic)</t>
  </si>
  <si>
    <t>All right! (2e ed) volledig digitaal in abo 2 vmbo-kgt (ll-lic)</t>
  </si>
  <si>
    <t>All right! (2e ed) volledig digitaal in abo 1 vmbo-t/havo (ll-lic)</t>
  </si>
  <si>
    <t>All right! (2e ed) volledig digitaal in abo 2 vmbo-t/havo (ll-lic)</t>
  </si>
  <si>
    <t>All right! (2e ed) volledig digitaal in abo 1 havo/vwo (ll-lic)</t>
  </si>
  <si>
    <t>All right! (2e ed) volledig digitaal in abo 2 havo/vwo (ll-lic)</t>
  </si>
  <si>
    <t>All right! (2e ed) volledig digitaal in abo 3 havo (ll-lic)</t>
  </si>
  <si>
    <t>All right! (2e ed) volledig digitaal in abo 1 vwo (ll-lic)</t>
  </si>
  <si>
    <t>All right! (2e ed) volledig digitaal in abo 2 vwo (ll-lic)</t>
  </si>
  <si>
    <t>All right! (2e ed) volledig digitaal in abo 3 vwo (ll-lic)</t>
  </si>
  <si>
    <t>All right! (2e ed) volledig digitaal in abo 3 vmbo-b (ll-lic)</t>
  </si>
  <si>
    <t>All right! (2e ed) volledig digitaal in abo 4 vmbo-b (ll-lic)</t>
  </si>
  <si>
    <t>All right! (2e ed) volledig digitaal in abo 3 vmbo-k (ll-lic)</t>
  </si>
  <si>
    <t>All right! (2e ed) volledig digitaal in abo 4 vmbo-k (ll-lic)</t>
  </si>
  <si>
    <t>All right! (2e ed) volledig digitaal in abo 3 vmbo-gt (ll-lic)</t>
  </si>
  <si>
    <t>All right! (2e ed) volledig digitaal in abo 4 vmbo-gt (ll-lic)</t>
  </si>
  <si>
    <t>Of course! (3e ed) volledig digitaal in abo 4 havo (ll-lic)</t>
  </si>
  <si>
    <t>Of course! (3e ed) volledig digitaal in abo 5 havo (ll-lic)</t>
  </si>
  <si>
    <t>Of course! (3e ed) volledig digitaal in abo 4 vwo (ll-lic)</t>
  </si>
  <si>
    <t>Of course! (3e ed) volledig digitaal in abo 5 vwo (ll-lic)</t>
  </si>
  <si>
    <t>Of course! (3e ed) volledig digitaal in abo 6 vwo (ll-lic)</t>
  </si>
  <si>
    <t>Na klar! (3e ed) volledig digitaal in abo 1-2 vmbo-bk (ll-lic)</t>
  </si>
  <si>
    <t>Na klar! (3e ed) volledig digitaal in abo 1-2 vmbo-kgt/havo(ll-lic)</t>
  </si>
  <si>
    <t>Na klar! (3e ed) volledig digitaal in abo 1-2 havo/vwo (ll-lic)</t>
  </si>
  <si>
    <t>Na klar! (3e ed) volledig digitaal in abo 3 havo (ll-lic)</t>
  </si>
  <si>
    <t>Na klar! (3e ed) volledig digitaal in abo 1-2 vwo (ll-lic)</t>
  </si>
  <si>
    <t>Na klar! (3e ed) volledig digitaal in abo 3 vwo (ll-lic)</t>
  </si>
  <si>
    <t>Na klar! (3e ed) volledig digitaal in abo 3 vmbo-bk (ll-lic)</t>
  </si>
  <si>
    <t>Na klar! (3e ed) volledig digitaal in abo 4 vmbo-bk (ll-lic)</t>
  </si>
  <si>
    <t>Na klar! (3e ed) volledig digitaal in abo 3 vmbo-kgt (ll-lic)</t>
  </si>
  <si>
    <t>Na klar! (3e ed) volledig digitaal in abo 4 vmbo-kgt (ll-lic)</t>
  </si>
  <si>
    <t>Na klar! (4e ed) volledig digitaal in abo 4 havo (ll-lic)</t>
  </si>
  <si>
    <t>Na klar! (4e ed) volledig digitaal in abo 5 havo (ll-lic)</t>
  </si>
  <si>
    <t>Na klar! (4e ed) volledig digitaal in abo 4 vwo (ll-lic)</t>
  </si>
  <si>
    <t>Na klar! (4e ed) volledig digitaal in abo 5 vwo (ll-lic)</t>
  </si>
  <si>
    <t>Na klar! (4e ed) volledig digitaal in abo 6 vwo (ll-lic)</t>
  </si>
  <si>
    <t>D'accord! (3e ed) volledig digitaal in abo 1 vmbo-gt/havo (ll-lic)</t>
  </si>
  <si>
    <t>D'accord! (3e ed) volledig digitaal in abo 2 vmbo-gt/havo (ll-lic)</t>
  </si>
  <si>
    <t>D'accord! (3e ed) volledig digitaal in abo 1 havo/vwo (ll-lic)</t>
  </si>
  <si>
    <t>D'accord! (3e ed) volledig digitaal in abo 2 havo/vwo (ll-lic)</t>
  </si>
  <si>
    <t>D'accord! (3e ed) volledig digitaal in abo 3 havo (ll-lic)</t>
  </si>
  <si>
    <t>D'accord! (3e ed) volledig digitaal in abo 1 vwo (ll-lic)</t>
  </si>
  <si>
    <t>D'accord! (3e ed) volledig digitaal in abo 2 vwo (ll-lic)</t>
  </si>
  <si>
    <t>D'accord! (3e ed) volledig digitaal in abo 3 vwo (ll-lic)</t>
  </si>
  <si>
    <t>D'accord! (3e ed) volledig digitaal in abo 3 vmbo-gt (ll-lic)</t>
  </si>
  <si>
    <t>D'accord! (3e ed) volledig digitaal in abo 4 havo (ll-lic)</t>
  </si>
  <si>
    <t>D'accord! (3e ed) volledig digitaal in abo 5 havo (ll-lic)</t>
  </si>
  <si>
    <t>D'accord! (3e ed) volledig digitaal in abo 4 vwo (ll-lic)</t>
  </si>
  <si>
    <t>D'accord! (3e ed) volledig digitaal in abo 5 vwo (ll-lic)</t>
  </si>
  <si>
    <t>D'accord! (3e ed) volledig digitaal in abo 6 vwo (ll-lic)</t>
  </si>
  <si>
    <t>Memo (4e ed) volledig digitaal in abo 1 vmbo-kgt (ll-lic)</t>
  </si>
  <si>
    <t>Memo (4e ed) volledig digitaal in abo 2 vmbo-kgt (ll-lic)</t>
  </si>
  <si>
    <t>Memo (4e ed) volledig digitaal in abo 1 vmbo-t/havo (ll-lic)</t>
  </si>
  <si>
    <t>Memo (4e ed) volledig digitaal in abo 2 vmbo-t/havo (ll-lic)</t>
  </si>
  <si>
    <t>Memo (4e ed) volledig digitaal in abo 1 havo/vwo (ll-lic)</t>
  </si>
  <si>
    <t>Memo (4e ed) volledig digitaal in abo 2 havo (ll-lic)</t>
  </si>
  <si>
    <t>Memo (4e ed) volledig digitaal in abo 3 havo (ll-lic)</t>
  </si>
  <si>
    <t>Memo (4e ed) volledig digitaal in abo 1 vwo (ll-lic)</t>
  </si>
  <si>
    <t>Memo (4e ed) volledig digitaal in abo 2 vwo (ll-lic)</t>
  </si>
  <si>
    <t>Memo (4e ed) volledig digitaal in abo 3 vwo (ll-lic)</t>
  </si>
  <si>
    <t>Memo (4e ed) TTO volledig digitaal in abo 1 havo/vwo (ll-lic)</t>
  </si>
  <si>
    <t>Memo (4e ed) TTO volledig digitaal in abo 2 vwo (ll-lic)</t>
  </si>
  <si>
    <t>Memo (4e ed) TTO volledig digitaal in abo 3 vwo (ll-lic)</t>
  </si>
  <si>
    <t>Praktische Economie (5e ed) volledig digitaal in abo 3 havo (ll-lic)</t>
  </si>
  <si>
    <t>Praktische Economie (5e ed) volledig digitaal in abo 3 vwo (ll-lic)</t>
  </si>
  <si>
    <t>Praktische Economie (5e ed) TTO volledig digitaal in abo 3 vwo (ll-lic)</t>
  </si>
  <si>
    <t>Humboldt volledig digitaal in abo 1 mavo/havo (ll-lic)</t>
  </si>
  <si>
    <t>Humboldt volledig digitaal in abo 2 mavo/havo (ll-lic)</t>
  </si>
  <si>
    <t>Humboldt volledig digitaal in abo 1 havo/vwo (ll-lic)</t>
  </si>
  <si>
    <t>Humboldt volledig digitaal in abo 2 havo/vwo (ll-lic)</t>
  </si>
  <si>
    <t>Humboldt volledig digitaal in abo 3 havo (ll-lic)</t>
  </si>
  <si>
    <t>Humboldt volledig digitaal in abo 1 vwo/gymnasium (ll-lic)</t>
  </si>
  <si>
    <t>Humboldt volledig digitaal in abo 2 vwo/gymnasium (ll-lic)</t>
  </si>
  <si>
    <t>Humboldt volledig digitaal in abo 3 vwo/gymnasium (ll-lic)</t>
  </si>
  <si>
    <t>Humboldt TTO volledig digitaal in abo 1 havo/vwo (ll-lic)</t>
  </si>
  <si>
    <t>Humboldt TTO volledig digitaal in abo 2 havo/vwo (ll-lic)</t>
  </si>
  <si>
    <t>Humboldt TTO volledig digitaal in abo 3 vwo/gymnasium (ll-lic)</t>
  </si>
  <si>
    <t>Dilemma volledig digitaal in abo havo bovenbouw (ll-lic)</t>
  </si>
  <si>
    <t>Dilemma volledig digitaal in abo vwo bovenbouw (ll-lic)</t>
  </si>
  <si>
    <t>Biologie voor jou (7e ed) volledig digitaal in abo 1 vmbo-kgt (ll-lic)</t>
  </si>
  <si>
    <t>Biologie voor jou (7e ed) volledig digitaal in abo 2 vmbo-kgt (ll-lic)</t>
  </si>
  <si>
    <t>Biologie voor jou (7e ed) volledig digitaal in abo 1 vmbo-t/h/v (ll-lic)</t>
  </si>
  <si>
    <t>Biologie voor jou (7e ed) volledig digitaal in abo 2 vmbo-t/h/v (ll-lic)</t>
  </si>
  <si>
    <t>Biologie voor jou (7e ed) volledig digitaal in abo 1 havo/vwo (ll-lic)</t>
  </si>
  <si>
    <t>Biologie voor jou (7e ed) volledig digitaal in abo 2 havo/vwo (ll-lic)</t>
  </si>
  <si>
    <t>Biologie voor jou (7e ed) volledig digitaal in abo 1 vwo/gymnasium (ll-lic)</t>
  </si>
  <si>
    <t>Biologie voor jou (7e ed) volledig digitaal in abo 2 vwo/gymnasium (ll-lic)</t>
  </si>
  <si>
    <t>Biologie voor jou (7e ed) volledig digitaal in abo 3 vmbo-k (ll-lic)</t>
  </si>
  <si>
    <t>Biologie voor jou (7e ed) volledig digitaal in abo 4 vmbo-k (ll-lic)</t>
  </si>
  <si>
    <t>Biologie voor jou (7e ed) volledig digitaal in abo 3 vmbo-gt (ll-lic)</t>
  </si>
  <si>
    <t>Biologie voor jou (7e ed) volledig digitaal in abo 4 vmbo-gt (ll-lic)</t>
  </si>
  <si>
    <t>Biologie en Verzorging voor jou (3e ed) volledig digitaal in abo 1 vmbo-kgt (ll-lic)</t>
  </si>
  <si>
    <t>Biologie en Verzorging voor jou (3e ed) volledig digitaal in abo 2 vmbo-kgt (ll-lic)</t>
  </si>
  <si>
    <t>Biologie en Verzorging voor jou (3e ed) volledig digitaal in abo 1 havo/vwo(ll-lic)</t>
  </si>
  <si>
    <t>Biologie en Verzorging voor jou (3e ed) volledig digitaal in abo 2 havo/vwo (ll-lic)</t>
  </si>
  <si>
    <t>Verzorging voor jou (4e ed) volledig digitaal in abo 1-2 havo/vwo(ll-lic)</t>
  </si>
  <si>
    <t>Nova NaSk (4e ed) volledig digitaal in abo 1/2 vmbo-kgt (ll-lic)</t>
  </si>
  <si>
    <t>Nova NaSk (4e ed) volledig digitaal in abo 1/2 mavo/havo (ll-lic)</t>
  </si>
  <si>
    <t>Nova NaSk (4e ed) volledig digitaal in abo 1/2 havo/vwo (ll-lic)</t>
  </si>
  <si>
    <t>Nova NaSk (4e ed) volledig digitaal in abo 1/2 vwo/gymnasium (ll-lic)</t>
  </si>
  <si>
    <t>Nova Natuurkunde (4e ed) volledig digitaal in abo 3 havo (ll-lic)</t>
  </si>
  <si>
    <t>Nova Natuurkunde (4e ed) volledig digitaal in abo 3 vwo/gymnasium (ll-lic)</t>
  </si>
  <si>
    <t>Nova NaSk1 (4e ed) volledig digitaal in abo 3 vmbo-k (ll-lic)</t>
  </si>
  <si>
    <t>Nova NaSk1 (4e ed) volledig digitaal in abo 4 vmbo-k (ll-lic)</t>
  </si>
  <si>
    <t>Nova NaSk1 (4e ed) volledig digitaal in abo 3 vmbo-gt (ll-lic)</t>
  </si>
  <si>
    <t>Nova NaSk1 (4e ed) volledig digitaal in abo 4 vmbo-gt (ll-lic)</t>
  </si>
  <si>
    <t>Nova NaSk2 (4e ed) volledig digitaal in abo 3 vmbo-gt (ll-lic)</t>
  </si>
  <si>
    <t>Nova NaSk2 (4e ed) volledig digitaal in abo 4 vmbo-gt (ll-lic)</t>
  </si>
  <si>
    <t>Talent (2e ed) digitale oefenomgeving in abo 1 vmbo-kgt (ll-lic)</t>
  </si>
  <si>
    <t>Talent (2e ed) digitale oefenomgeving in abo 2 vmbo-kgt (ll-lic)</t>
  </si>
  <si>
    <t>Talent (2e ed) digitale oefenomgeving in abo 1 vmbo-t/havo (ll-lic)</t>
  </si>
  <si>
    <t>Talent (2e ed) digitale oefenomgeving in abo 2 vmbo-t/havo (ll-lic)</t>
  </si>
  <si>
    <t>Talent (2e ed) digitale oefenomgeving in abo 1 havo/vwo (ll-lic)</t>
  </si>
  <si>
    <t>Talent (2e ed) digitale oefenomgeving in abo 2 havo/vwo (ll-lic)</t>
  </si>
  <si>
    <t>Talent (2e ed) digitale oefenomgeving in abo 3 havo (ll-lic)</t>
  </si>
  <si>
    <t>Talent (2e ed) digitale oefenomgeving in abo 1 vwo/gymnasium (ll-lic)</t>
  </si>
  <si>
    <t>Talent (2e ed) digitale oefenomgeving in abo 2 vwo/gymnasium (ll-lic)</t>
  </si>
  <si>
    <t>Talent (2e ed) digitale oefenomgeving in abo 3 vwo/gymnasium (ll-lic)</t>
  </si>
  <si>
    <t>All right! (2e ed) digitale oefenomgeving in abo 1 lwoo/vmbo-b (ll-lic)</t>
  </si>
  <si>
    <t>All right! (2e ed) digitale oefenomgeving in abo 2 lwoo/vmbo-b (ll-lic)</t>
  </si>
  <si>
    <t>All right! (2e ed) digitale oefenomgeving in abo 1 vmbo-bk (ll-lic)</t>
  </si>
  <si>
    <t>All right! (2e ed) digitale oefenomgeving in abo 2 vmbo-bk (ll-lic)</t>
  </si>
  <si>
    <t>All right! (2e ed) digitale oefenomgeving in abo 1 vmbo-kgt (ll-lic)</t>
  </si>
  <si>
    <t>All right! (2e ed) digitale oefenomgeving in abo 2 vmbo-kgt (ll-lic)</t>
  </si>
  <si>
    <t>All right! (2e ed) digitale oefenomgeving in abo 1 vmbo-t/havo (ll-lic)</t>
  </si>
  <si>
    <t>All right! (2e ed) digitale oefenomgeving in abo 2 vmbo-t/havo (ll-lic)</t>
  </si>
  <si>
    <t>All right! (2e ed) digitale oefenomgeving in abo 1 havo/vwo (ll-lic)</t>
  </si>
  <si>
    <t>All right! (2e ed) digitale oefenomgeving in abo 2 havo/vwo (ll-lic)</t>
  </si>
  <si>
    <t>All right! (2e ed) digitale oefenomgeving in abo 3 havo (ll-lic)</t>
  </si>
  <si>
    <t>All right! (2e ed) digitale oefenomgeving in abo 1 vwo (ll-lic)</t>
  </si>
  <si>
    <t>All right! (2e ed) digitale oefenomgeving in abo 2 vwo (ll-lic)</t>
  </si>
  <si>
    <t>All right! (2e ed) digitale oefenomgeving in abo 3 vwo (ll-lic)</t>
  </si>
  <si>
    <t>All right! (2e ed) digitale oefenomgeving in abo 3 vmbo-b (ll-lic)</t>
  </si>
  <si>
    <t>All right! (2e ed) digitale oefenomgeving in abo 4 vmbo-b (ll-lic)</t>
  </si>
  <si>
    <t>All right! (2e ed) digitale oefenomgeving in abo 3 vmbo-k (ll-lic)</t>
  </si>
  <si>
    <t>All right! (2e ed) digitale oefenomgeving in abo 4 vmbo-k (ll-lic)</t>
  </si>
  <si>
    <t>All right! (2e ed) digitale oefenomgeving in abo 3 vmbo-gt (ll-lic)</t>
  </si>
  <si>
    <t>All right! (2e ed) digitale oefenomgeving in abo 4 vmbo-gt (ll-lic)</t>
  </si>
  <si>
    <t>Of course! (3e ed) digitale oefenomgeving in abo 4 havo (ll-lic)</t>
  </si>
  <si>
    <t>Of course! (3e ed) digitale oefenomgeving in abo 5 havo (ll-lic)</t>
  </si>
  <si>
    <t>Of course! (3e ed) digitale oefenomgeving in abo 4 vwo (ll-lic)</t>
  </si>
  <si>
    <t>Of course! (3e ed) digitale oefenomgeving in abo 5 vwo (ll-lic)</t>
  </si>
  <si>
    <t>Of course! (3e ed) digitale oefenomgeving in abo 6 vwo (ll-lic)</t>
  </si>
  <si>
    <t>Na klar! (3e ed) digitale oefenomgeving in abo 1-2 vmbo-bk (ll-lic)</t>
  </si>
  <si>
    <t>Na klar! (3e ed) digitale oefenomgeving in abo 1-2 vmbo-kgt/havo (ll-lic)</t>
  </si>
  <si>
    <t>Na klar! (3e ed) digitale oefenomgeving in abo 1-2 havo/vwo (ll-lic)</t>
  </si>
  <si>
    <t>Na klar! (3e ed) digitale oefenomgeving in abo 3 havo (ll-lic)</t>
  </si>
  <si>
    <t>Na klar! (3e ed) digitale oefenomgeving in abo 1-2 vwo (ll-lic)</t>
  </si>
  <si>
    <t>Na klar! (3e ed) digitale oefenomgeving in abo 3 vwo (ll-lic)</t>
  </si>
  <si>
    <t>Na klar! (3e ed) digitale oefenomgeving in abo 3 vmbo-bk (ll-lic)</t>
  </si>
  <si>
    <t>Na klar! (3e ed) digitale oefenomgeving in abo 4 vmbo-bk (ll-lic)</t>
  </si>
  <si>
    <t>Na klar! (3e ed) digitale oefenomgeving in abo 3 vmbo-kgt (ll-lic)</t>
  </si>
  <si>
    <t>Na klar! (3e ed) digitale oefenomgeving in abo 4 vmbo-kgt (ll-lic)</t>
  </si>
  <si>
    <t>Na klar! (4e ed) digitale oefenomgeving in abo 4 havo (ll-lic)</t>
  </si>
  <si>
    <t>Na klar! (4e ed) digitale oefenomgeving in abo 5 havo (ll-lic)</t>
  </si>
  <si>
    <t>Na klar! (4e ed) digitale oefenomgeving in abo 4 vwo (ll-lic)</t>
  </si>
  <si>
    <t>Na klar! (4e ed) digitale oefenomgeving in abo 5 vwo (ll-lic)</t>
  </si>
  <si>
    <t>Na klar! (4e ed) digitale oefenomgeving in abo 6 vwo (ll-lic)</t>
  </si>
  <si>
    <t>D'accord! (3e ed) digitale oefenomgeving in abo 1 vmbo-gt/havo (ll-lic)</t>
  </si>
  <si>
    <t>D'accord! (3e ed) digitale oefenomgeving in abo 2 vmbo-gt/havo (ll-lic)</t>
  </si>
  <si>
    <t>D'accord! (3e ed) digitale oefenomgeving in abo 1 havo/vwo (ll-lic)</t>
  </si>
  <si>
    <t>D'accord! (3e ed) digitale oefenomgeving in abo 2 havo/vwo (ll-lic)</t>
  </si>
  <si>
    <t>D'accord! (3e ed) digitale oefenomgeving in abo 3 havo (ll-lic)</t>
  </si>
  <si>
    <t>D'accord! (3e ed) digitale oefenomgeving in abo 1 vwo (ll-lic)</t>
  </si>
  <si>
    <t>D'accord! (3e ed) digitale oefenomgeving in abo 2 vwo (ll-lic)</t>
  </si>
  <si>
    <t>D'accord! (3e ed) digitale oefenomgeving in abo 3 vwo (ll-lic)</t>
  </si>
  <si>
    <t>D'accord! (3e ed) digitale oefenomgeving in abo 3 vmbo-gt (ll-lic)</t>
  </si>
  <si>
    <t>D'accord! (3e ed) digitale oefenomgeving in abo 4 havo (ll-lic)</t>
  </si>
  <si>
    <t>D'accord! (3e ed) digitale oefenomgeving in abo 5 havo (ll-lic)</t>
  </si>
  <si>
    <t>D'accord! (3e ed) digitale oefenomgeving in abo 4 vwo (ll-lic)</t>
  </si>
  <si>
    <t>D'accord! (3e ed) digitale oefenomgeving in abo 5-6 vwo (ll-lic)</t>
  </si>
  <si>
    <t>Memo (4e ed) digitale oefenomgeving in abo 1 vmbo-kgt (ll-lic)</t>
  </si>
  <si>
    <t>Memo (4e ed) digitale oefenomgeving in abo 2 vmbo-kgt (ll-lic)</t>
  </si>
  <si>
    <t>Memo (4e ed) digitale oefenomgeving in abo 1 vmbo-t/havo (ll-lic)</t>
  </si>
  <si>
    <t>Memo (4e ed) digitale oefenomgeving in abo 2 vmbo-t /havo (ll-lic)</t>
  </si>
  <si>
    <t>Memo (4e ed) digitale oefenomgeving in abo 1 havo/vwo (ll-lic)</t>
  </si>
  <si>
    <t>Memo (4e ed) digitale oefenomgeving in abo 2 havo (ll-lic)</t>
  </si>
  <si>
    <t>Memo (4e ed) digitale oefenomgeving in abo 3 havo (ll-lic)</t>
  </si>
  <si>
    <t>Memo (4e ed) digitale oefenomgeving in abo 1 vwo (ll-lic)</t>
  </si>
  <si>
    <t>Memo (4e ed) digitale oefenomgeving in abo 2 vwo (ll-lic)</t>
  </si>
  <si>
    <t>Memo (4e ed) digitale oefenomgeving in abo 3 vwo (ll-lic)</t>
  </si>
  <si>
    <t>Memo (4e ed) TTO digitale oefenomgeving in abo 1 havo/vwo (ll-lic)</t>
  </si>
  <si>
    <t>Memo (4e ed) TTO digitale oefenomgeving in abo 2 vwo (ll-lic)</t>
  </si>
  <si>
    <t>Memo (4e ed) TTO digitale oefenomgeving in abo 3 vwo (ll-lic)</t>
  </si>
  <si>
    <t>Praktische Economie (5e ed) digitale oefenomgeving in abo 3 havo (ll-lic)</t>
  </si>
  <si>
    <t>Praktische Economie (5e ed) digitale oefenomgeving in abo 3 vwo (ll-lic)</t>
  </si>
  <si>
    <t>Humboldt digitale oefenomgeving in abo 1 mavo/havo (ll-lic)</t>
  </si>
  <si>
    <t>Humboldt digitale oefenomgeving in abo 2 mavo/havo (ll-lic)</t>
  </si>
  <si>
    <t>Humboldt digitale oefenomgeving in abo 1 havo/vwo (ll-lic)</t>
  </si>
  <si>
    <t>Humboldt digitale oefenomgeving in abo 2 havo/vwo (ll-lic)</t>
  </si>
  <si>
    <t>Humboldt digitale oefenomgeving in abo 3 havo (ll-lic)</t>
  </si>
  <si>
    <t>Humboldt digitale oefenomgeving in abo 1 vwo/gymnasium (ll-lic)</t>
  </si>
  <si>
    <t>Humboldt digitale oefenomgeving in abo 2 vwo/gymnasium (ll-lic)</t>
  </si>
  <si>
    <t>Humboldt digitale oefenomgeving in abo 3 vwo/gymnasium (ll-lic)</t>
  </si>
  <si>
    <t>Humboldt TTO digitale oefenomgeving in abo 1 havo/vwo (ll-lic)</t>
  </si>
  <si>
    <t>Humboldt TTO digitale oefenomgeving in abo 2 havo/vwo (ll-lic)</t>
  </si>
  <si>
    <t>Humboldt TTO digitale oefenomgeving in abo 3 vwo/gymnasium (ll-lic)</t>
  </si>
  <si>
    <t>Dilemma digitale oefenomgeving in abo havo bovenbouw (ll-lic)</t>
  </si>
  <si>
    <t>Dilemma digitale oefenomgeving in abo vwo bovenbouw (ll-lic)</t>
  </si>
  <si>
    <t>Biologie voor jou (7e ed) digitale oefenomgeving in abo 1 vmbo-kgt (ll-lic)</t>
  </si>
  <si>
    <t>Biologie voor jou (7e ed) digitale oefenomgeving in abo 2 vmbo-kgt (ll-lic)</t>
  </si>
  <si>
    <t>Biologie voor jou (7e ed) digitale oefenomgeving in abo 1 vmbo-t/h/v (ll-lic)</t>
  </si>
  <si>
    <t>Biologie voor jou (7e ed) digitale oefenomgeving in abo 2 vmbo-t/h/v (ll-lic)</t>
  </si>
  <si>
    <t>Biologie voor jou (7e ed) digitale oefenomgeving in abo 1 havo/vwo (ll-lic)</t>
  </si>
  <si>
    <t>Biologie voor jou (7e ed) digitale oefenomgeving in abo 2 havo/vwo (ll-lic)</t>
  </si>
  <si>
    <t>Biologie voor jou (7e ed) digitale oefenomgeving in abo 1 vwo/gymnasium (ll-lic)</t>
  </si>
  <si>
    <t>Biologie voor jou (7e ed) digitale oefenomgeving in abo 2 vwo/gymnasium (ll-lic)</t>
  </si>
  <si>
    <t>Biologie voor jou (7e ed) digitale oefenomgeving in abo 3 vmbo-k (ll-lic)</t>
  </si>
  <si>
    <t>Biologie voor jou (7e ed) digitale oefenomgeving in abo 4 vmbo-k (ll-lic)</t>
  </si>
  <si>
    <t>Biologie en Verzorging v jou (3e ed) digitale oefenomgeving in abo 1 vmbo-kgt (ll-lic)</t>
  </si>
  <si>
    <t>Biologie en Verzorging v jou (3e ed) digitale oefenomgeving in abo 2 vmbo-kgt (ll-lic)</t>
  </si>
  <si>
    <t>Biologie en Verzorging v jou (3e ed) digitale oefenomgeving in abo 1 havo/vwo (ll-lic)</t>
  </si>
  <si>
    <t>Biologie en Verzorging v jou (3e ed) digitale oefenomgeving in abo 2 havo/vwo (ll-lic)</t>
  </si>
  <si>
    <t>Verzorging voor jou (4e ed) digitale oefenomgeving in abo 1-2 havo/vwo (ll-lic)</t>
  </si>
  <si>
    <t>Nova NaSk (4e ed) digitale oefenomgeving in abo 1/2 vmbo-kgt (ll-lic)</t>
  </si>
  <si>
    <t>Nova NaSk (4e ed) digitale oefenomgeving in abo 1/2 mavo/havo (ll-lic)</t>
  </si>
  <si>
    <t>Nova NaSk (4e ed) digitale oefenomgeving in abo 1/2 havo/vwo (ll-lic)</t>
  </si>
  <si>
    <t>Nova NaSk (4e ed) digitale oefenomgeving in abo 1/2 vwo/gymnasium (ll-lic)</t>
  </si>
  <si>
    <t>Nova Natuurkunde (4e ed) digitale oefenomgeving in abo 3 havo (ll-lic)</t>
  </si>
  <si>
    <t>Nova Natuurkunde (4e ed) digitale oefenomgeving in abo 3 vwo/gymnasium (ll-lic)</t>
  </si>
  <si>
    <t>Nova Scheikunde (4e ed) digitale oefenomgeving in abo 3 havo (ll-lic)</t>
  </si>
  <si>
    <t>Nova Scheikunde (4e ed) digitale oefenomgeving in abo 3 vwo (ll-lic)</t>
  </si>
  <si>
    <t>Nova NaSk1 (4e ed) digitale oefenomgeving in abo 3 vmbo-k (ll-lic)</t>
  </si>
  <si>
    <t>Nova NaSk1 (4e ed) digitale oefenomgeving in abo 4 vmbo-k (ll-lic)</t>
  </si>
  <si>
    <t>Nova NaSk1 (4e ed) digitale oefenomgeving in abo 3 vmbo-gt (ll-lic)</t>
  </si>
  <si>
    <t>Nova NaSk1 (4e ed) digitale oefenomgeving in abo 4 vmbo-gt (ll-lic)</t>
  </si>
  <si>
    <t>Nova NaSk2 (4e ed) digitale oefenomgeving in abo 3 vmbo-gt (ll-lic)</t>
  </si>
  <si>
    <t>Nova NaSk2 (4e ed) digitale oefenomgeving in abo 4 vmbo-gt (ll-lic)</t>
  </si>
  <si>
    <t>Biologie voor jou (7e ed) digitale oefenlicentie 3 vmbo-gt</t>
  </si>
  <si>
    <t>Biologie voor jou (7e ed) digitale oefenlicentie 4 vmbo-gt (ll-lic)</t>
  </si>
  <si>
    <t>Verzorging voor jou (4e ed) digitale oefenomg. 1/2 vmbo-kgt (ll-lic)</t>
  </si>
  <si>
    <t>Methode abonnement Talent (2e ed) boek+digitaal 1 vmbo kgt</t>
  </si>
  <si>
    <t xml:space="preserve">Methode abonnement Talent (2e ed) volledig digitaal 2 vmbo kgt </t>
  </si>
  <si>
    <t>Methode abonnement Talent (2e ed) boek+digitaal 2 vmbo kgt</t>
  </si>
  <si>
    <t xml:space="preserve">Methode abonnement Talent (2e ed) volledig digitaal 1 vmbo t/havo </t>
  </si>
  <si>
    <t>Methode abonnement Talent (2e ed) boek+digitaal 1 vmbo t/havo</t>
  </si>
  <si>
    <t xml:space="preserve">Methode abonnement Talent (2e ed) volledig digitaal 2 vmbo t/havo </t>
  </si>
  <si>
    <t>Methode abonnement Talent (2e ed) boek+digitaal 2 vmbo t/havo</t>
  </si>
  <si>
    <t xml:space="preserve">Methode abonnement Talent (2e ed) volledig digitaal 1 havo/vwo </t>
  </si>
  <si>
    <t>Methode abonnement Talent (2e ed) boek+digitaal 1 havo/vwo</t>
  </si>
  <si>
    <t xml:space="preserve">Methode abonnement Talent (2e ed) volledig digitaal 2 havo/vwo </t>
  </si>
  <si>
    <t>Methode abonnement Talent (2e ed) boek+digitaal 2 havo/vwo</t>
  </si>
  <si>
    <t xml:space="preserve">Methode abonnement Talent (2e ed) volledig digitaal 3 havo </t>
  </si>
  <si>
    <t>Methode abonnement Talent (2e ed) boek+digitaal 3 havo</t>
  </si>
  <si>
    <t xml:space="preserve">Methode abonnement Talent (2e ed) volledig digitaal 1 vwo/gymnasium </t>
  </si>
  <si>
    <t>Methode abonnement Talent (2e ed) boek+digitaal 1 vwo/gymnasium</t>
  </si>
  <si>
    <t xml:space="preserve">Methode abonnement Talent (2e ed) volledig digitaal 2 vwo/gymnasium </t>
  </si>
  <si>
    <t>Methode abonnement Talent (2e ed) boek+digitaal 2 vwo/gymnasium</t>
  </si>
  <si>
    <t xml:space="preserve">Methode abonnement Talent (2e ed) volledig digitaal 3 vwo/gymnasium </t>
  </si>
  <si>
    <t>Methode abonnement Talent (2e ed) boek+digitaal 3 vwo/gymnasium</t>
  </si>
  <si>
    <t xml:space="preserve">Methode abonnement All right! (2e ed) volledig digitaal 1 lwoo/vmbo b </t>
  </si>
  <si>
    <t>Methode abonnement All right! (2e ed) boek+digitaal 1 lwoo/vmbo b</t>
  </si>
  <si>
    <t xml:space="preserve">Methode abonnement All right! (2e ed) volledig digitaal 2 lwoo/vmbo b </t>
  </si>
  <si>
    <t>Methode abonnement All right! (2e ed) boek+digitaal 2 lwoo/vmbo b</t>
  </si>
  <si>
    <t xml:space="preserve">Methode abonnement All right! (2e ed) volledig digitaal 1 vmbo bk </t>
  </si>
  <si>
    <t>Methode abonnement All right! (2e ed) boek+digitaal 1 vmbo bk</t>
  </si>
  <si>
    <t xml:space="preserve">Methode abonnement All right! (2e ed) volledig digitaal 2 vmbo bk </t>
  </si>
  <si>
    <t>Methode abonnement All right! (2e ed) boek+digitaal 2 vmbo bk</t>
  </si>
  <si>
    <t xml:space="preserve">Methode abonnement All right! (2e ed) volledig digitaal 1 vmbo kgt </t>
  </si>
  <si>
    <t>Methode abonnement All right! (2e ed) boek+digitaal 1 vmbo kgt</t>
  </si>
  <si>
    <t xml:space="preserve">Methode abonnement All right! (2e ed) volledig digitaal 2 vmbo kgt </t>
  </si>
  <si>
    <t>Methode abonnement All right! (2e ed) boek+digitaal 2 vmbo kgt</t>
  </si>
  <si>
    <t xml:space="preserve">Methode abonnement All right! (2e ed) volledig digitaal 1 vmbo t/havo </t>
  </si>
  <si>
    <t>Methode abonnement All right! (2e ed) boek+digitaal 1 vmbo t/havo/vwo</t>
  </si>
  <si>
    <t xml:space="preserve">Methode abonnement All right! (2e ed) volledig digitaal 2 vmbo t/havo </t>
  </si>
  <si>
    <t>Methode abonnement All right! (2e ed) boek+digitaal 2 vmbo t/havo/vwo</t>
  </si>
  <si>
    <t xml:space="preserve">Methode abonnement All right! (2e ed) volledig digitaal 1 havo/vwo </t>
  </si>
  <si>
    <t xml:space="preserve">Methode abonnement All right! (2e ed) volledig digitaal 2 havo/vwo </t>
  </si>
  <si>
    <t xml:space="preserve">Methode abonnement All right! (2e ed) volledig digitaal 3 havo </t>
  </si>
  <si>
    <t>Methode abonnement All right! (2e ed) boek+digitaal 3 havo</t>
  </si>
  <si>
    <t xml:space="preserve">Methode abonnement All right! (2e ed) volledig digitaal 1 vwo </t>
  </si>
  <si>
    <t xml:space="preserve">Methode abonnement All right! (2e ed) volledig digitaal 2 vwo </t>
  </si>
  <si>
    <t>Methode abonnement All right! (2e ed) boek+digitaal 2 vwo</t>
  </si>
  <si>
    <t xml:space="preserve">Methode abonnement All right! (2e ed) volledig digitaal 3 vwo </t>
  </si>
  <si>
    <t>Methode abonnement All right! (2e ed) boek+digitaal 3 vwo</t>
  </si>
  <si>
    <t xml:space="preserve">Methode abonnement All right! (2e ed) volledig digitaal 3 vmbo b </t>
  </si>
  <si>
    <t>Methode abonnement All right! (2e ed) boek+digitaal 3 vmbo b</t>
  </si>
  <si>
    <t xml:space="preserve">Methode abonnement All right! (2e ed) volledig digitaal 4 vmbo b </t>
  </si>
  <si>
    <t>Methode abonnement All right! (2e ed) boek+digitaal 4 vmbo b</t>
  </si>
  <si>
    <t xml:space="preserve">Methode abonnement All right! (2e ed) volledig digitaal 3 vmbo k </t>
  </si>
  <si>
    <t>Methode abonnement All right! (2e ed) boek+digitaal 3 vmbo k</t>
  </si>
  <si>
    <t xml:space="preserve">Methode abonnement All right! (2e ed) volledig digitaal 4 vmbo k </t>
  </si>
  <si>
    <t>Methode abonnement All right! (2e ed) boek+digitaal 4 vmbo k</t>
  </si>
  <si>
    <t xml:space="preserve">Methode abonnement All right! (2e ed) volledig digitaal 3 vmbo gt </t>
  </si>
  <si>
    <t>Methode abonnement All right! (2e ed) boek+digitaal 3 vmbo gt</t>
  </si>
  <si>
    <t xml:space="preserve">Methode abonnement All right! (2e ed) volledig digitaal 4 vmbo gt </t>
  </si>
  <si>
    <t>Methode abonnement All right! (2e ed) boek+digitaal 4 vmbo gt</t>
  </si>
  <si>
    <t xml:space="preserve">Methode abonnement Of course! (3e ed) volledig digitaal 4 havo </t>
  </si>
  <si>
    <t>Methode abonnement Of course! 2e fase (3e ed) boek+digitaal 4 havo</t>
  </si>
  <si>
    <t xml:space="preserve">Methode abonnement Of course! (3e ed) volledig digitaal 5 havo </t>
  </si>
  <si>
    <t>Methode abonnement Of course! 2e fase (3e ed) boek+digitaal 5 havo</t>
  </si>
  <si>
    <t xml:space="preserve">Methode abonnement Of course! (3e ed) volledig digitaal 4 vwo </t>
  </si>
  <si>
    <t>Methode abonnement Of course! 2e fase (3e ed) boek+digitaal 4 vwo</t>
  </si>
  <si>
    <t xml:space="preserve">Methode abonnement Of course! (3e ed) volledig digitaal 5 vwo </t>
  </si>
  <si>
    <t>Methode abonnement Of course! 2e fase (3e ed) boek+digitaal 5 vwo</t>
  </si>
  <si>
    <t xml:space="preserve">Methode abonnement Of course! (3e ed) volledig digitaal 6 vwo </t>
  </si>
  <si>
    <t>Methode abonnement Of course! 2e fase (3e ed) boek+digitaal 6 vwo</t>
  </si>
  <si>
    <t xml:space="preserve">Methode abonnement Na klar! (3e ed) volledig digitaal 1 2 vmbo bk </t>
  </si>
  <si>
    <t>Methode abonnement Na klar! (3e ed) boek+digitaal 1 2 vmbo bk</t>
  </si>
  <si>
    <t>Methode abonnement Na klar! (3e ed) volledig digitaal 1 2 vmbo kgt/havo</t>
  </si>
  <si>
    <t>Methode abonnement Na klar! (3e ed) boek+digitaal 1 2 vmbo kgt/havo</t>
  </si>
  <si>
    <t xml:space="preserve">Methode abonnement Na klar! (3e ed) volledig digitaal 1 2 havo/vwo </t>
  </si>
  <si>
    <t>Methode abonnement Na klar! (3e ed) boek+digitaal 1 2 havo/vwo</t>
  </si>
  <si>
    <t xml:space="preserve">Methode abonnement Na klar! (3e ed) volledig digitaal 3 havo </t>
  </si>
  <si>
    <t>Methode abonnement Na klar! (3e ed) boek+digitaal 3 havo</t>
  </si>
  <si>
    <t xml:space="preserve">Methode abonnement Na klar! (3e ed) volledig digitaal 1 2 vwo </t>
  </si>
  <si>
    <t>Methode abonnement Na klar! (3e ed) boek+digitaal 1 2 vwo</t>
  </si>
  <si>
    <t xml:space="preserve">Methode abonnement Na klar! (3e ed) volledig digitaal 3 vwo </t>
  </si>
  <si>
    <t>Methode abonnement Na klar! (3e ed) boek+digitaal 3 vwo</t>
  </si>
  <si>
    <t xml:space="preserve">Methode abonnement Na klar! (3e ed) volledig digitaal 3 vmbo bk </t>
  </si>
  <si>
    <t>Methode abonnement Na klar! (3e ed) boek+digitaal 3 vmbo bk</t>
  </si>
  <si>
    <t xml:space="preserve">Methode abonnement Na klar! (3e ed) volledig digitaal 4 vmbo bk </t>
  </si>
  <si>
    <t>Methode abonnement Na klar! (3e ed) boek+digitaal 4 vmbo bk</t>
  </si>
  <si>
    <t xml:space="preserve">Methode abonnement Na klar! (3e ed) volledig digitaal 3 vmbo kgt </t>
  </si>
  <si>
    <t>Methode abonnement Na klar! (3e ed) boek+digitaal 3 vmbo kgt</t>
  </si>
  <si>
    <t xml:space="preserve">Methode abonnement Na klar! (3e ed) volledig digitaal 4 vmbo kgt </t>
  </si>
  <si>
    <t>Methode abonnement Na klar! (3e ed) boek+digitaal 4 vmbo kgt</t>
  </si>
  <si>
    <t xml:space="preserve">Methode abonnement Na klar! (4e ed) volledig digitaal 4 havo </t>
  </si>
  <si>
    <t>Methode abonnement Na klar! 2e fase (4e ed) boek+digitaal 4 havo</t>
  </si>
  <si>
    <t xml:space="preserve">Methode abonnement Na klar! (4e ed) volledig digitaal 5 havo </t>
  </si>
  <si>
    <t>Methode abonnement Na klar! 2e fase (4e ed) boek+digitaal 5 havo</t>
  </si>
  <si>
    <t xml:space="preserve">Methode abonnement Na klar! (4e ed) volledig digitaal 4 vwo </t>
  </si>
  <si>
    <t>Methode abonnement Na klar! 2e fase (4e ed) boek+digitaal 4 vwo</t>
  </si>
  <si>
    <t xml:space="preserve">Methode abonnement Na klar! (4e ed) volledig digitaal 5 vwo </t>
  </si>
  <si>
    <t>Methode abonnement Na klar! 2e fase (4e ed) boek+digitaal 5 vwo</t>
  </si>
  <si>
    <t xml:space="preserve">Methode abonnement Na klar! (4e ed) volledig digitaal 6 vwo </t>
  </si>
  <si>
    <t>Methode abonnement Na klar! 2e fase (4e ed) boek+digitaal 6 vwo</t>
  </si>
  <si>
    <t xml:space="preserve">Methode abonnement D'accord! (3e ed) volledig digitaal 1 vmbo gt/havo </t>
  </si>
  <si>
    <t>Methode abonnement D'accord! (3e ed) boek+digitaal 1 vmbo gt/havo</t>
  </si>
  <si>
    <t xml:space="preserve">Methode abonnement D'accord! (3e ed) volledig digitaal 2 vmbo gt/havo </t>
  </si>
  <si>
    <t>Methode abonnement D'accord! (3e ed) boek+digitaal 2 vmbo gt/havo</t>
  </si>
  <si>
    <t xml:space="preserve">Methode abonnement D'accord! (3e ed) volledig digitaal 1 havo/vwo </t>
  </si>
  <si>
    <t>Methode abonnement D'accord! (3e ed) boek+digitaal 1 havo/vwo</t>
  </si>
  <si>
    <t xml:space="preserve">Methode abonnement D'accord! (3e ed) volledig digitaal 2 havo/vwo </t>
  </si>
  <si>
    <t>Methode abonnement D'accord! (3e ed) boek+digitaal 2 havo/vwo</t>
  </si>
  <si>
    <t xml:space="preserve">Methode abonnement D'accord! (3e ed) volledig digitaal 3 havo </t>
  </si>
  <si>
    <t>Methode abonnement D'accord! (3e ed) boek+digitaal 3 havo</t>
  </si>
  <si>
    <t xml:space="preserve">Methode abonnement D'accord! (3e ed) volledig digitaal 1 vwo </t>
  </si>
  <si>
    <t>Methode abonnement D'accord! (3e ed) boek+digitaal 1 vwo</t>
  </si>
  <si>
    <t xml:space="preserve">Methode abonnement D'accord! (3e ed) volledig digitaal 2 vwo </t>
  </si>
  <si>
    <t>Methode abonnement D'accord! (3e ed) boek+digitaal 2 vwo</t>
  </si>
  <si>
    <t xml:space="preserve">Methode abonnement D'accord! (3e ed) volledig digitaal 3 vwo </t>
  </si>
  <si>
    <t>Methode abonnement D'accord! (3e ed) boek+digitaal 3 vwo</t>
  </si>
  <si>
    <t xml:space="preserve">Methode abonnement D'accord! (3e ed) volledig digitaal 3 vmbo gt </t>
  </si>
  <si>
    <t>Methode abonnement D'accord! (3e ed) boek+digitaal 3 vmbo gt</t>
  </si>
  <si>
    <t xml:space="preserve">Methode abonnement D'accord! (3e ed) volledig digitaal 4 havo </t>
  </si>
  <si>
    <t>Methode abonnement D'accord! 2e fase (3e ed) boek+digitaal 4 havo</t>
  </si>
  <si>
    <t xml:space="preserve">Methode abonnement D'accord! (3e ed) volledig digitaal 5 havo </t>
  </si>
  <si>
    <t>Methode abonnement D'accord! 2e fase (3e ed) boek+digitaal 5 havo</t>
  </si>
  <si>
    <t xml:space="preserve">Methode abonnement D'accord! (3e ed) volledig digitaal 4 vwo </t>
  </si>
  <si>
    <t>Methode abonnement D'accord! 2e fase (3e ed) boek+digitaal 4 vwo</t>
  </si>
  <si>
    <t xml:space="preserve">Methode abonnement D'accord! (3e ed) volledig digitaal 5 vwo </t>
  </si>
  <si>
    <t>Methode abonnement D'accord! 2e fase (3e ed) boek+digitaal 5 vwo</t>
  </si>
  <si>
    <t xml:space="preserve">Methode abonnement D'accord! (3e ed) volledig digitaal 6 vwo </t>
  </si>
  <si>
    <t>Methode abonnement D'accord! 2e fase (3e ed) boek+digitaal 6 vwo</t>
  </si>
  <si>
    <t xml:space="preserve">Methode abonnement Memo (4e ed) volledig digitaal 1 vmbo kgt </t>
  </si>
  <si>
    <t>Methode abonnement Memo (4e ed) boek+digitaal 1 vmbo kgt</t>
  </si>
  <si>
    <t xml:space="preserve">Methode abonnement Memo (4e ed) volledig digitaal 2 vmbo kgt </t>
  </si>
  <si>
    <t>Methode abonnement Memo (4e ed) boek+digitaal 2 vmbo kgt</t>
  </si>
  <si>
    <t xml:space="preserve">Methode abonnement Memo (4e ed) volledig digitaal 1 vmbo t/havo </t>
  </si>
  <si>
    <t>Methode abonnement Memo (4e ed) boek+digitaal 1 vmbo t/havo</t>
  </si>
  <si>
    <t xml:space="preserve">Methode abonnement Memo (4e ed) volledig digitaal 2 vmbo t/havo </t>
  </si>
  <si>
    <t>Methode abonnement Memo (4e ed) boek+digitaal 2 vmbo t/havo</t>
  </si>
  <si>
    <t xml:space="preserve">Methode abonnement Memo (4e ed) volledig digitaal 1 havo/vwo </t>
  </si>
  <si>
    <t>Methode abonnement Memo (4e ed) boek+digitaal 1 havo/vwo</t>
  </si>
  <si>
    <t xml:space="preserve">Methode abonnement Memo (4e ed) volledig digitaal 2 havo </t>
  </si>
  <si>
    <t>Methode abonnement Memo (4e ed) boek+digitaal 2 havo</t>
  </si>
  <si>
    <t xml:space="preserve">Methode abonnement Memo (4e ed) volledig digitaal 3 havo </t>
  </si>
  <si>
    <t>Methode abonnement Memo (4e ed) boek+digitaal 3 havo</t>
  </si>
  <si>
    <t xml:space="preserve">Methode abonnement Memo (4e ed) volledig digitaal 1 vwo </t>
  </si>
  <si>
    <t>Methode abonnement Memo (4e ed) boek+digitaal 1 vwo</t>
  </si>
  <si>
    <t xml:space="preserve">Methode abonnement Memo (4e ed) volledig digitaal 2 vwo </t>
  </si>
  <si>
    <t>Methode abonnement Memo (4e ed) boek+digitaal 2 vwo</t>
  </si>
  <si>
    <t xml:space="preserve">Methode abonnement Memo (4e ed) volledig digitaal 3 vwo </t>
  </si>
  <si>
    <t>Methode abonnement Memo (4e ed) boek+digitaal 3 vwo</t>
  </si>
  <si>
    <t xml:space="preserve">Methode abonnement Memo (4e ed) TTO volledig digitaal 1 havo/vwo </t>
  </si>
  <si>
    <t>Methode abonnement Memo (4e ed) TTO boek+digitaal 1 havo/vwo</t>
  </si>
  <si>
    <t xml:space="preserve">Methode abonnement Memo (4e ed) TTO volledig digitaal 2 vwo </t>
  </si>
  <si>
    <t>Methode abonnement Memo (4e ed) TTO boek+digitaal 2 vwo</t>
  </si>
  <si>
    <t xml:space="preserve">Methode abonnement Memo (4e ed) TTO volledig digitaal 3 vwo </t>
  </si>
  <si>
    <t>Methode abonnement Memo (4e ed) TTO boek+digitaal 3 vwo</t>
  </si>
  <si>
    <t>Methode abonnement Memo (4e ed) volledig digitaal 3 vmbo kgt</t>
  </si>
  <si>
    <t>Methode abonnement Memo (4e ed) boek+digitaal 3 vmbo kgt</t>
  </si>
  <si>
    <t>Methode abonnement Memo (4e ed) volledig digitaal 4 vmbo kgt</t>
  </si>
  <si>
    <t>Methode abonnement Memo (4e ed) boek+digitaal 4 vmbo kgt</t>
  </si>
  <si>
    <t xml:space="preserve">Methode abonnement Praktische Economie (5e ed) volledig digitaal 3 havo </t>
  </si>
  <si>
    <t>Methode abonnement Praktische Economie (5e ed) boek+digitaal 3 havo</t>
  </si>
  <si>
    <t xml:space="preserve">Methode abonnement Praktische Economie (5e ed) volledig digitaal 3 vwo </t>
  </si>
  <si>
    <t>Methode abonnement Praktische Economie (5e ed) boek+digitaal 3 vwo</t>
  </si>
  <si>
    <t xml:space="preserve">Methode abonnement Praktische Economie (5e ed) TTO volledig digitaal 3 vwo </t>
  </si>
  <si>
    <t>Methode abonnement Praktische Economie (5e ed) TTO boek+digitaal 3 vwo</t>
  </si>
  <si>
    <t xml:space="preserve">Methode abonnement Humboldt volledig digitaal 1 mavo/havo </t>
  </si>
  <si>
    <t>Methode abonnement Humboldt boek+digitaal 1 mavo/havo</t>
  </si>
  <si>
    <t xml:space="preserve">Methode abonnement Humboldt volledig digitaal 2 mavo/havo </t>
  </si>
  <si>
    <t>Methode abonnement Humboldt boek+digitaal 2 mavo/havo</t>
  </si>
  <si>
    <t xml:space="preserve">Methode abonnement Humboldt volledig digitaal 1 havo/vwo </t>
  </si>
  <si>
    <t>Methode abonnement Humboldt boek+digitaal 1 havo/vwo</t>
  </si>
  <si>
    <t xml:space="preserve">Methode abonnement Humboldt volledig digitaal 2 havo/vwo </t>
  </si>
  <si>
    <t>Methode abonnement Humboldt boek+digitaal 2 havo/vwo</t>
  </si>
  <si>
    <t xml:space="preserve">Methode abonnement Humboldt volledig digitaal 3 havo </t>
  </si>
  <si>
    <t>Methode abonnement Humboldt boek+digitaal 3 havo</t>
  </si>
  <si>
    <t xml:space="preserve">Methode abonnement Humboldt volledig digitaal 1 vwo/gymnasium </t>
  </si>
  <si>
    <t>Methode abonnement Humboldt boek+digitaal 1 vwo/gymnasium</t>
  </si>
  <si>
    <t xml:space="preserve">Methode abonnement Humboldt volledig digitaal 2 vwo/gymnasium </t>
  </si>
  <si>
    <t>Methode abonnement Humboldt boek+digitaal 2 vwo/gymnasium</t>
  </si>
  <si>
    <t xml:space="preserve">Methode abonnement Humboldt volledig digitaal 3 vwo/gymnasium </t>
  </si>
  <si>
    <t>Methode abonnement Humboldt boek+digitaal 3 vwo/gymnasium</t>
  </si>
  <si>
    <t xml:space="preserve">Methode abonnement Humboldt TTO volledig digitaal 1 havo/vwo </t>
  </si>
  <si>
    <t>Methode abonnement Humboldt TTO boek+digitaal 1 havo/vwo</t>
  </si>
  <si>
    <t xml:space="preserve">Methode abonnement Humboldt TTO volledig digitaal 2 havo/vwo </t>
  </si>
  <si>
    <t>Methode abonnement Humboldt TTO boek+digitaal 2 havo/vwo</t>
  </si>
  <si>
    <t xml:space="preserve">Methode abonnement Humboldt TTO volledig digitaal 3 vwo/gymnasium </t>
  </si>
  <si>
    <t>Methode abonnement Humboldt TTO boek+digitaal 3 vwo/gymnasium</t>
  </si>
  <si>
    <t xml:space="preserve">Methode abonnement Dilemma volledig digitaal havo bovenbouw </t>
  </si>
  <si>
    <t>Methode abonnement Dilemma boek+digitaal havo bovenbouw</t>
  </si>
  <si>
    <t xml:space="preserve">Methode abonnement Dilemma volledig digitaal vwo bovenbouw </t>
  </si>
  <si>
    <t>Methode abonnement Dilemma boek+digitaal vwo bovenbouw</t>
  </si>
  <si>
    <t xml:space="preserve">Methode abonnement Biologie voor jou (7e ed) volledig digitaal 1 vmbo kgt </t>
  </si>
  <si>
    <t>Methode abonnement Biologie voor jou (7e ed) boek+digitaal 1 vmbo kgt</t>
  </si>
  <si>
    <t xml:space="preserve">Methode abonnement Biologie voor jou (7e ed) volledig digitaal 2 vmbo kgt </t>
  </si>
  <si>
    <t>Methode abonnement Biologie voor jou (7e ed) boek+digitaal 2 vmbo kgt</t>
  </si>
  <si>
    <t xml:space="preserve">Methode abonnement Biologie voor jou (7e ed) volledig digitaal 1 vmbo t/h/v </t>
  </si>
  <si>
    <t>Methode abonnement Biologie voor jou (7e ed) boek+digitaal 1 vmbo t/h/v</t>
  </si>
  <si>
    <t xml:space="preserve">Methode abonnement Biologie voor jou (7e ed) volledig digitaal 2 vmbo t/h/v </t>
  </si>
  <si>
    <t>Methode abonnement Biologie voor jou (7e ed) boek+digitaal 2 vmbo t/h/v</t>
  </si>
  <si>
    <t xml:space="preserve">Methode abonnement Biologie voor jou (7e ed) volledig digitaal 1 havo/vwo </t>
  </si>
  <si>
    <t>Methode abonnement Biologie voor jou (7e ed) boek+digitaal 1 havo/vwo</t>
  </si>
  <si>
    <t xml:space="preserve">Methode abonnement Biologie voor jou (7e ed) volledig digitaal 2 havo/vwo </t>
  </si>
  <si>
    <t>Methode abonnement Biologie voor jou (7e ed) boek+digitaal 2 havo/vwo</t>
  </si>
  <si>
    <t xml:space="preserve">Methode abonnement Biologie voor jou (7e ed) volledig digitaal 1 vwo/gymnasium </t>
  </si>
  <si>
    <t>Methode abonnement Biologie voor jou (7e ed) boek+digitaal 1 vwo/gymnasium</t>
  </si>
  <si>
    <t xml:space="preserve">Methode abonnement Biologie voor jou (7e ed) volledig digitaal 2 vwo/gymnasium </t>
  </si>
  <si>
    <t>Methode abonnement Biologie voor jou (7e ed) boek+digitaal 2 vwo/gymnasium</t>
  </si>
  <si>
    <t xml:space="preserve">Methode abonnement Your Biology (Biologie voor jou 7e ed TTO) full digital 1 </t>
  </si>
  <si>
    <t>Methode abonnement Your Biology (Biologie voor jou 7e ed TTO) boek+digitaal 1</t>
  </si>
  <si>
    <t xml:space="preserve">Methode abonnement Your Biology (Biologie voor jou 7e ed TTO) full digital 2 </t>
  </si>
  <si>
    <t>Methode abonnement Your Biology (Biologie voor jou 7e ed TTO) boek+digitaal 2</t>
  </si>
  <si>
    <t xml:space="preserve">Methode abonnement Biologie voor jou (7e ed) volledig digitaal 3 vmbo k </t>
  </si>
  <si>
    <t>Methode abonnement Biologie voor jou (7e ed) boek+digitaal 3 vmbo k</t>
  </si>
  <si>
    <t xml:space="preserve">Methode abonnement Biologie voor jou (7e ed) volledig digitaal 4 vmbo k </t>
  </si>
  <si>
    <t>Methode abonnement Biologie voor jou (7e ed) boek+digitaal 4 vmbo k</t>
  </si>
  <si>
    <t xml:space="preserve">Methode abonnement Biologie voor jou (7e ed) volledig digitaal 3 vmbo gt </t>
  </si>
  <si>
    <t>Methode abonnement Biologie voor jou (7e ed) boek+digitaal 3 vmbo gt</t>
  </si>
  <si>
    <t xml:space="preserve">Methode abonnement Biologie voor jou (7e ed) volledig digitaal 4 vmbo gt </t>
  </si>
  <si>
    <t>Methode abonnement Biologie voor jou (7e ed) boek+digitaal 4 vmbo gt</t>
  </si>
  <si>
    <t xml:space="preserve">Methode abonnement Nova NaSk (4e ed) volledig digitaal 1/2 vmbo kgt </t>
  </si>
  <si>
    <t>Methode abonnement Nova NaSk (4e ed) boek+digitaal 1/2 vmbo kgt</t>
  </si>
  <si>
    <t xml:space="preserve">Methode abonnement Nova NaSk (4e ed) volledig digitaal 1/2 mavo/havo </t>
  </si>
  <si>
    <t>Methode abonnement Nova NaSk (4e ed) boek+digitaal 1/2 mavo/havo</t>
  </si>
  <si>
    <t>Methode abonnement Nova NaSk (4e ed) volledig digitaal 1/2 havo/vwo</t>
  </si>
  <si>
    <t>Methode abonnement Nova NaSk (4e ed) boek+digitaal 1/2 havo/vwo</t>
  </si>
  <si>
    <t>Methode abonnement Nova NaSk (4e ed) volledig digitaal 1/2 vwo/gymnasium</t>
  </si>
  <si>
    <t>Methode abonnement Nova NaSk (4e ed) boek+digitaal 1/2 vwo/gymnasium</t>
  </si>
  <si>
    <t>Methode abonnement Nova NaSk (4e ed) physics&amp;chemistry Full digital 1/2 havo/vwo</t>
  </si>
  <si>
    <t>Methode abonnement Nova NaSk (4e ed) physics&amp;chemistry book+digital 1/2 havo/vwo</t>
  </si>
  <si>
    <t>Methode abonnement Nova Physics (4e ed) TTO Full digital 3 havo/vwo</t>
  </si>
  <si>
    <t>Methode abonnement Nova Physics (4e ed) TTO book+digital 3 havo/vwo</t>
  </si>
  <si>
    <t xml:space="preserve">Methode abonnement Nova Natuurkunde (4e ed) volledig digitaal 3 havo </t>
  </si>
  <si>
    <t>Methode abonnement Nova Natuurkunde (4e ed) boek+digitaal 3 havo</t>
  </si>
  <si>
    <t xml:space="preserve">Methode abonnement Nova Natuurkunde (4e ed) volledig digitaal 3 vwo/gymnasium </t>
  </si>
  <si>
    <t>Methode abonnement Nova Natuurkunde (4e ed) boek+digitaal 3 vwo/gymnasium</t>
  </si>
  <si>
    <t>Methode abonnement Nova Scheikunde (4e ed) volledig digitaal 3 havo</t>
  </si>
  <si>
    <t>Methode abonnement Nova Scheikunde (4e ed) boek+digitaal 3 havo</t>
  </si>
  <si>
    <t>Methode abonnement Nova Scheikunde (4e ed) volledig digitaal 3 vwo/gymnasium</t>
  </si>
  <si>
    <t>Methode abonnement Nova Scheikunde (4e ed) boek+digitaal 3 vwo/gymnasium</t>
  </si>
  <si>
    <t xml:space="preserve">Methode abonnement Nova NaSk1 (4e ed) volledig digitaal 3 vmbo k </t>
  </si>
  <si>
    <t>Methode abonnement Nova NaSk1 (4e ed) boek+digitaal 3 vmbo k</t>
  </si>
  <si>
    <t xml:space="preserve">Methode abonnement Nova NaSk1 (4e ed) volledig digitaal 4 vmbo k </t>
  </si>
  <si>
    <t>Methode abonnement Nova NaSk1 (4e ed) boek+digitaal 4 vmbo k</t>
  </si>
  <si>
    <t xml:space="preserve">Methode abonnement Nova NaSk1 (4e ed) volledig digitaal 3 vmbo gt </t>
  </si>
  <si>
    <t>Methode abonnement Nova NaSk1 (4e ed) boek+digitaal 3 vmbo gt</t>
  </si>
  <si>
    <t xml:space="preserve">Methode abonnement Nova NaSk1 (4e ed) volledig digitaal 4 vmbo gt </t>
  </si>
  <si>
    <t>Methode abonnement Nova NaSk1 (4e ed) boek+digitaal 4 vmbo gt</t>
  </si>
  <si>
    <t xml:space="preserve">Methode abonnement Nova NaSk2 (4e ed) volledig digitaal 3 vmbo gt </t>
  </si>
  <si>
    <t>Methode abonnement Nova NaSk2 (4e ed) boek+digitaal 3 vmbo gt</t>
  </si>
  <si>
    <t xml:space="preserve">Methode abonnement Nova NaSk2 (4e ed) volledig digitaal 4 vmbo gt </t>
  </si>
  <si>
    <t>Methode abonnement Nova NaSk2 (4e ed) boek+digitaal 4 vmbo gt</t>
  </si>
  <si>
    <t>Memo (4e ed) volledig digitaal in abo 3 vmbo-kgt (ll-lic)</t>
  </si>
  <si>
    <t>Memo (4e ed) digitale oefenomgeving in abo 3 vmbo-kgt (ll-lic)</t>
  </si>
  <si>
    <t>Memo (4e ed) volledig digitaal in abo 4 vmbo-kgt (ll-lic)</t>
  </si>
  <si>
    <t>Memo (4e ed) digitale oefenomgeving in abo 4 vmbo-kgt (ll-lic)</t>
  </si>
  <si>
    <t>Praktische Economie (5e ed) TTO digitale oefenomgeving in abo 3 vwo (ll-lic)</t>
  </si>
  <si>
    <t>Your Biology (Biologie voor jou 7e ed TTO) full digital in abo 1 (ll-lic)</t>
  </si>
  <si>
    <t>Your Biology (Biologie voor jou 7e ed TTO) digital practice in abo 1 (ll-lic)</t>
  </si>
  <si>
    <t>Your Biology (Biologie voor jou 7e ed TTO) full digital in abo 2 (ll-lic)</t>
  </si>
  <si>
    <t>Your Biology (Biologie voor jou 7e ed TTO) digital practice in abo 2 (ll-lic)</t>
  </si>
  <si>
    <t>Verzorging voor jou (4e ed) volledig digitaal in abo 1/2 vmbo-kgt (ll-lic)</t>
  </si>
  <si>
    <t>Nova NaSk (4e ed) physics&amp;chemistry full digital in abo1/2 havo/vwo (ll-lic)</t>
  </si>
  <si>
    <t>Nova NaSk (4e ed) physics&amp;chemistry digital practice in abo 1/2 havo/vwo (ll-lic)</t>
  </si>
  <si>
    <t>Nova Physics (4e ed) TTO full digital in abo 3 havo/vwo (ll-lic)</t>
  </si>
  <si>
    <t>Nova Physics (4e ed) TTO digital practice in abo 3 havo/vwo (ll-lic)</t>
  </si>
  <si>
    <t>Nova Scheikunde (4e ed) volledig digitaal in abo 3 havo (ll-lic)</t>
  </si>
  <si>
    <t>Nova Scheikunde (4e ed) volledig digitaal in abo 3 vwo/gymnasium (ll-lic)</t>
  </si>
  <si>
    <t>Praktische Economie (6e ed) module Schaarste, geld en handel 4/5 havo</t>
  </si>
  <si>
    <t>Praktische Economie (6e ed) module Vraag en aanbod 4/5 havo</t>
  </si>
  <si>
    <t>Praktische Economie (6e ed) module Markt en overheid 4/5 havo</t>
  </si>
  <si>
    <t>Praktische Economie (6e ed) module Heden, verleden en toekomst 4/5 havo</t>
  </si>
  <si>
    <t>Praktische Economie (6e ed) module Speltheorie 4/5 havo</t>
  </si>
  <si>
    <t>Praktische Economie (6e ed) module Risico en rendement 4/5 havo</t>
  </si>
  <si>
    <t>Praktische Economie (6e ed) module Economische groei 4/5 havo</t>
  </si>
  <si>
    <t>Praktische Economie (6e ed) module Conjunctuur en economisch beleid 4/5 havo</t>
  </si>
  <si>
    <t>Methode abonnement Praktische Economie (6e ed) volledig digitaal 4 havo</t>
  </si>
  <si>
    <t>Methode abonnement Praktische Economie (6e ed) boek+digitaal 4 havo</t>
  </si>
  <si>
    <t>Methode abonnement Praktische Economie (6e ed) volledig digitaal 5 havo</t>
  </si>
  <si>
    <t>Methode abonnement Praktische Economie (6e ed) boek+digitaal 5 havo</t>
  </si>
  <si>
    <t>Methode abonnement Praktische Economie (6e ed) volledig digitaal 4 vwo</t>
  </si>
  <si>
    <t>Methode abonnement Praktische Economie (6e ed) boek+digitaal 4 vwo</t>
  </si>
  <si>
    <t>Methode abonnement Praktische Economie (6e ed) volledig digitaal 5 vwo</t>
  </si>
  <si>
    <t>Methode abonnement Praktische Economie (6e ed) boek+digitaal 5 vwo</t>
  </si>
  <si>
    <t>Praktische Economie (6e ed) volledig digitaal in abo 4 havo (ll-lic)</t>
  </si>
  <si>
    <t>Praktische Economie (6e ed) volledig digitaal in abo 5 havo (ll-lic)</t>
  </si>
  <si>
    <t>Praktische Economie (6e ed) volledig digitaal in abo 4 vwo (ll-lic)</t>
  </si>
  <si>
    <t>Praktische Economie (6e ed) digitale oefenomgeving in abo 4 havo (ll-lic)</t>
  </si>
  <si>
    <t>Praktische Economie (6e ed) digitale oefenomgeving in abo 5 havo (ll-lic)</t>
  </si>
  <si>
    <t>Praktische Economie (6e ed) digitale oefenomgeving in abo 4 vwo (ll-lic)</t>
  </si>
  <si>
    <t>Praktische Economie (6e ed) digitale oefenomgeving in abo 5 vwo (ll-lic)</t>
  </si>
  <si>
    <t xml:space="preserve">Methode abonnement Biologie en Verzorging v jou (3e ed) volledig digitaal 1 vmbo kgt </t>
  </si>
  <si>
    <t>Methode abonnement Biologie en Verzorging v jou (3e ed) boek+digitaal 1 vmbo kgt</t>
  </si>
  <si>
    <t xml:space="preserve">Methode abonnement Biologie en Verzorging v jou (3e ed) volledig digitaal 2 vmbo kgt </t>
  </si>
  <si>
    <t>Methode abonnement Biologie en Verzorging v jou (3e ed) boek+digitaal 2 vmbo kgt</t>
  </si>
  <si>
    <t>Methode abonnement Biologie en Verzorging v jou (3e ed) volledig digitaal 1 havo/vwo</t>
  </si>
  <si>
    <t>Methode abonnement Biologie en Verzorging v jou (3e ed) boek+digitaal 1 havo/vwo</t>
  </si>
  <si>
    <t xml:space="preserve">Methode abonnement Biologie en Verzorging v jou (3e ed) volledig digitaal 2 havo/vwo </t>
  </si>
  <si>
    <t>Methode abonnement Biologie en Verzorging v jou (3e ed) boek+digitaal 2 havo/vwo</t>
  </si>
  <si>
    <t>Methode abonnement Verzorging v jou (4e ed) volledig digitaal 1/2 vmbo kgt</t>
  </si>
  <si>
    <t>Methode abonnement Verzorging v jou (4e ed) boek+digitaal 1/2 vmbo kgt</t>
  </si>
  <si>
    <t>Methode abonnement Verzorging v jou (4e ed) volledig digitaal 1 2 havo/vwo</t>
  </si>
  <si>
    <t>Methode abonnement Verzorging v jou (4e ed) boek+digitaal 1 2 havo/vwo</t>
  </si>
  <si>
    <t>Praktische Economie (6e ed) module Schaarste, geld en handel 4/5/6 vwo</t>
  </si>
  <si>
    <t>Praktische Economie (6e ed) module Vraag en aanbod 4/5/6 vwo</t>
  </si>
  <si>
    <t>Praktische Economie (6e ed) module Markt en overheid 4/5/6 vwo</t>
  </si>
  <si>
    <t>Praktische Economie (6e ed) module Heden, verleden en toekomst 4/5/6 vwo</t>
  </si>
  <si>
    <t>Praktische Economie (6e ed) module Speltheorie 4/5/6 vwo</t>
  </si>
  <si>
    <t>Praktische Economie (6e ed) module Risico en rendement 4/5/6 vwo</t>
  </si>
  <si>
    <t>Praktische Economie (6e ed) module Economische groei 4/5/6 vwo</t>
  </si>
  <si>
    <t>Praktische Economie (6e ed) module Conjunctuur en economisch beleid 4/5/6 vwo</t>
  </si>
  <si>
    <t xml:space="preserve">Methode abonnement Talent (2e ed) 1 vmbo kgt </t>
  </si>
  <si>
    <t xml:space="preserve">Methode abonnement Talent (2e ed) 2 vmbo kgt </t>
  </si>
  <si>
    <t xml:space="preserve">Methode abonnement Talent (2e ed) 1 vmbo t/havo </t>
  </si>
  <si>
    <t xml:space="preserve">Methode abonnement Talent (2e ed) 2 vmbo t/havo </t>
  </si>
  <si>
    <t xml:space="preserve">Methode abonnement Talent (2e ed) 1 havo/vwo </t>
  </si>
  <si>
    <t xml:space="preserve">Methode abonnement Talent (2e ed) 2 havo/vwo </t>
  </si>
  <si>
    <t xml:space="preserve">Methode abonnement Talent (2e ed) 3 havo </t>
  </si>
  <si>
    <t xml:space="preserve">Methode abonnement Talent (2e ed) 1 vwo/gymnasium </t>
  </si>
  <si>
    <t xml:space="preserve">Methode abonnement Talent (2e ed) 2 vwo/gymnasium </t>
  </si>
  <si>
    <t xml:space="preserve">Methode abonnement Talent (2e ed) 3 vwo/gymnasium </t>
  </si>
  <si>
    <t xml:space="preserve">Methode abonnement All right! (2e ed) 1 lwoo/vmbo b </t>
  </si>
  <si>
    <t xml:space="preserve">Methode abonnement All right! (2e ed) 2 lwoo/vmbo b </t>
  </si>
  <si>
    <t xml:space="preserve">Methode abonnement All right! (2e ed) 1 vmbo bk </t>
  </si>
  <si>
    <t xml:space="preserve">Methode abonnement All right! (2e ed) 2 vmbo bk </t>
  </si>
  <si>
    <t xml:space="preserve">Methode abonnement All right! (2e ed) 1 vmbo kgt </t>
  </si>
  <si>
    <t xml:space="preserve">Methode abonnement All right! (2e ed) 2 vmbo kgt </t>
  </si>
  <si>
    <t xml:space="preserve">Methode abonnement All right! (2e ed) 1 vmbo t/havo </t>
  </si>
  <si>
    <t xml:space="preserve">Methode abonnement All right! (2e ed) 2 vmbo t/havo </t>
  </si>
  <si>
    <t xml:space="preserve">Methode abonnement All right! (2e ed) 1 havo/vwo </t>
  </si>
  <si>
    <t xml:space="preserve">Methode abonnement All right! (2e ed) 2 havo/vwo </t>
  </si>
  <si>
    <t xml:space="preserve">Methode abonnement All right! (2e ed) 3 havo </t>
  </si>
  <si>
    <t xml:space="preserve">Methode abonnement All right! (2e ed) 1 vwo </t>
  </si>
  <si>
    <t xml:space="preserve">Methode abonnement All right! (2e ed) 2 vwo </t>
  </si>
  <si>
    <t xml:space="preserve">Methode abonnement All right! (2e ed) 3 vwo </t>
  </si>
  <si>
    <t xml:space="preserve">Methode abonnement All right! (2e ed) 3 vmbo b </t>
  </si>
  <si>
    <t xml:space="preserve">Methode abonnement All right! (2e ed) 4 vmbo b </t>
  </si>
  <si>
    <t xml:space="preserve">Methode abonnement All right! (2e ed) 3 vmbo k </t>
  </si>
  <si>
    <t xml:space="preserve">Methode abonnement All right! (2e ed) 4 vmbo k </t>
  </si>
  <si>
    <t xml:space="preserve">Methode abonnement All right! (2e ed) 3 vmbo gt </t>
  </si>
  <si>
    <t xml:space="preserve">Methode abonnement All right! (2e ed) 4 vmbo gt </t>
  </si>
  <si>
    <t xml:space="preserve">Methode abonnement Of course! (3e ed) 4 havo </t>
  </si>
  <si>
    <t xml:space="preserve">Methode abonnement Of course! (3e ed) 5 havo </t>
  </si>
  <si>
    <t xml:space="preserve">Methode abonnement Of course! (3e ed) 4 vwo </t>
  </si>
  <si>
    <t xml:space="preserve">Methode abonnement Of course! (3e ed) 5 vwo </t>
  </si>
  <si>
    <t xml:space="preserve">Methode abonnement Of course! (3e ed) 6 vwo </t>
  </si>
  <si>
    <t xml:space="preserve">Methode abonnement Na klar! (3e ed) 1 2 vmbo bk </t>
  </si>
  <si>
    <t>Methode abonnement Na klar! (3e ed) 1 2 vmbo kgt/havo</t>
  </si>
  <si>
    <t xml:space="preserve">Methode abonnement Na klar! (3e ed) 1 2 havo/vwo </t>
  </si>
  <si>
    <t xml:space="preserve">Methode abonnement Na klar! (3e ed) 3 havo </t>
  </si>
  <si>
    <t xml:space="preserve">Methode abonnement Na klar! (3e ed) 1 2 vwo </t>
  </si>
  <si>
    <t xml:space="preserve">Methode abonnement Na klar! (3e ed) 3 vwo </t>
  </si>
  <si>
    <t xml:space="preserve">Methode abonnement Na klar! (3e ed) 3 vmbo bk </t>
  </si>
  <si>
    <t xml:space="preserve">Methode abonnement Na klar! (3e ed) 4 vmbo bk </t>
  </si>
  <si>
    <t xml:space="preserve">Methode abonnement Na klar! (3e ed) 3 vmbo kgt </t>
  </si>
  <si>
    <t xml:space="preserve">Methode abonnement Na klar! (3e ed) 4 vmbo kgt </t>
  </si>
  <si>
    <t xml:space="preserve">Methode abonnement Na klar! (4e ed) 4 havo </t>
  </si>
  <si>
    <t xml:space="preserve">Methode abonnement Na klar! (4e ed) 5 havo </t>
  </si>
  <si>
    <t xml:space="preserve">Methode abonnement Na klar! (4e ed) 4 vwo </t>
  </si>
  <si>
    <t xml:space="preserve">Methode abonnement Na klar! (4e ed) 5 vwo </t>
  </si>
  <si>
    <t xml:space="preserve">Methode abonnement Na klar! (4e ed) 6 vwo </t>
  </si>
  <si>
    <t xml:space="preserve">Methode abonnement D'accord! (3e ed) 1 vmbo gt/havo </t>
  </si>
  <si>
    <t xml:space="preserve">Methode abonnement D'accord! (3e ed) 2 vmbo gt/havo </t>
  </si>
  <si>
    <t xml:space="preserve">Methode abonnement D'accord! (3e ed) 1 havo/vwo </t>
  </si>
  <si>
    <t xml:space="preserve">Methode abonnement D'accord! (3e ed) 2 havo/vwo </t>
  </si>
  <si>
    <t xml:space="preserve">Methode abonnement D'accord! (3e ed) 3 havo </t>
  </si>
  <si>
    <t xml:space="preserve">Methode abonnement D'accord! (3e ed) 1 vwo </t>
  </si>
  <si>
    <t xml:space="preserve">Methode abonnement D'accord! (3e ed) 2 vwo </t>
  </si>
  <si>
    <t xml:space="preserve">Methode abonnement D'accord! (3e ed) 3 vwo </t>
  </si>
  <si>
    <t xml:space="preserve">Methode abonnement D'accord! (3e ed) 3 vmbo gt </t>
  </si>
  <si>
    <t xml:space="preserve">Methode abonnement D'accord! (3e ed) 4 havo </t>
  </si>
  <si>
    <t xml:space="preserve">Methode abonnement D'accord! (3e ed) 5 havo </t>
  </si>
  <si>
    <t xml:space="preserve">Methode abonnement D'accord! (3e ed) 4 vwo </t>
  </si>
  <si>
    <t xml:space="preserve">Methode abonnement D'accord! (3e ed) 5 vwo </t>
  </si>
  <si>
    <t xml:space="preserve">Methode abonnement D'accord! (3e ed) 6 vwo </t>
  </si>
  <si>
    <t xml:space="preserve">Methode abonnement Memo (4e ed) 1 vmbo kgt </t>
  </si>
  <si>
    <t xml:space="preserve">Methode abonnement Memo (4e ed) 2 vmbo kgt </t>
  </si>
  <si>
    <t xml:space="preserve">Methode abonnement Memo (4e ed) 1 vmbo t/havo </t>
  </si>
  <si>
    <t xml:space="preserve">Methode abonnement Memo (4e ed) 2 vmbo t/havo </t>
  </si>
  <si>
    <t xml:space="preserve">Methode abonnement Memo (4e ed) 1 havo/vwo </t>
  </si>
  <si>
    <t xml:space="preserve">Methode abonnement Memo (4e ed) 2 havo </t>
  </si>
  <si>
    <t xml:space="preserve">Methode abonnement Memo (4e ed) 3 havo </t>
  </si>
  <si>
    <t xml:space="preserve">Methode abonnement Memo (4e ed) 1 vwo </t>
  </si>
  <si>
    <t xml:space="preserve">Methode abonnement Memo (4e ed) 2 vwo </t>
  </si>
  <si>
    <t xml:space="preserve">Methode abonnement Memo (4e ed) 3 vwo </t>
  </si>
  <si>
    <t xml:space="preserve">Methode abonnement Memo (4e ed) TTO 1 havo/vwo </t>
  </si>
  <si>
    <t xml:space="preserve">Methode abonnement Memo (4e ed) TTO 2 vwo </t>
  </si>
  <si>
    <t xml:space="preserve">Methode abonnement Memo (4e ed) TTO 3 vwo </t>
  </si>
  <si>
    <t>Methode abonnement Memo (4e ed) 3 vmbo kgt</t>
  </si>
  <si>
    <t>Methode abonnement Memo (4e ed) 4 vmbo kgt</t>
  </si>
  <si>
    <t xml:space="preserve">Methode abonnement Praktische Economie (5e ed) 3 havo </t>
  </si>
  <si>
    <t xml:space="preserve">Methode abonnement Praktische Economie (5e ed) 3 vwo </t>
  </si>
  <si>
    <t xml:space="preserve">Methode abonnement Praktische Economie (5e ed) TTO 3 vwo </t>
  </si>
  <si>
    <t xml:space="preserve">Methode abonnement Humboldt 1 mavo/havo </t>
  </si>
  <si>
    <t xml:space="preserve">Methode abonnement Humboldt 2 mavo/havo </t>
  </si>
  <si>
    <t xml:space="preserve">Methode abonnement Humboldt 1 havo/vwo </t>
  </si>
  <si>
    <t xml:space="preserve">Methode abonnement Humboldt 2 havo/vwo </t>
  </si>
  <si>
    <t xml:space="preserve">Methode abonnement Humboldt 3 havo </t>
  </si>
  <si>
    <t xml:space="preserve">Methode abonnement Humboldt 1 vwo/gymnasium </t>
  </si>
  <si>
    <t xml:space="preserve">Methode abonnement Humboldt 2 vwo/gymnasium </t>
  </si>
  <si>
    <t xml:space="preserve">Methode abonnement Humboldt 3 vwo/gymnasium </t>
  </si>
  <si>
    <t xml:space="preserve">Methode abonnement Humboldt TTO 1 havo/vwo </t>
  </si>
  <si>
    <t xml:space="preserve">Methode abonnement Humboldt TTO 2 havo/vwo </t>
  </si>
  <si>
    <t xml:space="preserve">Methode abonnement Humboldt TTO 3 vwo/gymnasium </t>
  </si>
  <si>
    <t xml:space="preserve">Methode abonnement Dilemma havo bovenbouw </t>
  </si>
  <si>
    <t xml:space="preserve">Methode abonnement Dilemma vwo bovenbouw </t>
  </si>
  <si>
    <t xml:space="preserve">Methode abonnement Biologie voor jou (7e ed) 1 vmbo kgt </t>
  </si>
  <si>
    <t xml:space="preserve">Methode abonnement Biologie voor jou (7e ed) 2 vmbo kgt </t>
  </si>
  <si>
    <t xml:space="preserve">Methode abonnement Biologie voor jou (7e ed) 1 vmbo t/h/v </t>
  </si>
  <si>
    <t xml:space="preserve">Methode abonnement Biologie voor jou (7e ed) 2 vmbo t/h/v </t>
  </si>
  <si>
    <t xml:space="preserve">Methode abonnement Biologie voor jou (7e ed) 1 havo/vwo </t>
  </si>
  <si>
    <t xml:space="preserve">Methode abonnement Biologie voor jou (7e ed) 2 havo/vwo </t>
  </si>
  <si>
    <t xml:space="preserve">Methode abonnement Biologie voor jou (7e ed) 1 vwo/gymnasium </t>
  </si>
  <si>
    <t xml:space="preserve">Methode abonnement Biologie voor jou (7e ed) 2 vwo/gymnasium </t>
  </si>
  <si>
    <t xml:space="preserve">Methode abonnement Biologie voor jou (7e ed) 3 vmbo k </t>
  </si>
  <si>
    <t xml:space="preserve">Methode abonnement Biologie voor jou (7e ed) 4 vmbo k </t>
  </si>
  <si>
    <t xml:space="preserve">Methode abonnement Biologie voor jou (7e ed) 3 vmbo gt </t>
  </si>
  <si>
    <t xml:space="preserve">Methode abonnement Biologie voor jou (7e ed) 4 vmbo gt </t>
  </si>
  <si>
    <t xml:space="preserve">Methode abonnement Biologie en Verzorging v jou (3e ed) 1 vmbo kgt </t>
  </si>
  <si>
    <t xml:space="preserve">Methode abonnement Biologie en Verzorging v jou (3e ed) 2 vmbo kgt </t>
  </si>
  <si>
    <t>Methode abonnement Biologie en Verzorging v jou (3e ed) 1 havo/vwo</t>
  </si>
  <si>
    <t xml:space="preserve">Methode abonnement Biologie en Verzorging v jou (3e ed) 2 havo/vwo </t>
  </si>
  <si>
    <t>Methode abonnement Verzorging v jou (4e ed) 1/2 vmbo kgt</t>
  </si>
  <si>
    <t>Methode abonnement Verzorging v jou (4e ed) 1 2 havo/vwo</t>
  </si>
  <si>
    <t xml:space="preserve">Methode abonnement Nova NaSk (4e ed) 1/2 vmbo kgt </t>
  </si>
  <si>
    <t xml:space="preserve">Methode abonnement Nova NaSk (4e ed) 1/2 mavo/havo </t>
  </si>
  <si>
    <t>Methode abonnement Nova NaSk (4e ed) 1/2 havo/vwo</t>
  </si>
  <si>
    <t>Methode abonnement Nova NaSk (4e ed) 1/2 vwo/gymnasium</t>
  </si>
  <si>
    <t xml:space="preserve">Methode abonnement Nova Natuurkunde (4e ed) 3 havo </t>
  </si>
  <si>
    <t xml:space="preserve">Methode abonnement Nova Natuurkunde (4e ed) 3 vwo/gymnasium </t>
  </si>
  <si>
    <t>Methode abonnement Nova Scheikunde (4e ed) 3 havo</t>
  </si>
  <si>
    <t>Methode abonnement Nova Scheikunde (4e ed) 3 vwo/gymnasium</t>
  </si>
  <si>
    <t xml:space="preserve">Methode abonnement Nova NaSk1 (4e ed) 3 vmbo k </t>
  </si>
  <si>
    <t xml:space="preserve">Methode abonnement Nova NaSk1 (4e ed) 4 vmbo k </t>
  </si>
  <si>
    <t xml:space="preserve">Methode abonnement Nova NaSk1 (4e ed) 3 vmbo gt </t>
  </si>
  <si>
    <t xml:space="preserve">Methode abonnement Nova NaSk1 (4e ed) 4 vmbo gt </t>
  </si>
  <si>
    <t xml:space="preserve">Methode abonnement Nova NaSk2 (4e ed) 3 vmbo gt </t>
  </si>
  <si>
    <t xml:space="preserve">Methode abonnement Nova NaSk2 (4e ed) 4 vmbo gt </t>
  </si>
  <si>
    <t>Methode abonnement Praktische Economie (6e ed) 4 havo</t>
  </si>
  <si>
    <t>Methode abonnement Praktische Economie (6e ed) 5 havo</t>
  </si>
  <si>
    <t>Methode abonnement Praktische Economie (6e ed) 4 vwo</t>
  </si>
  <si>
    <t>Methode abonnement Praktische Economie (6e ed) 5 vwo</t>
  </si>
  <si>
    <t xml:space="preserve">Methode abonnement Your Biology (Biologie voor jou 7e ed TTO) 1 </t>
  </si>
  <si>
    <t xml:space="preserve">Methode abonnement Your Biology (Biologie voor jou 7e ed TTO) 2 </t>
  </si>
  <si>
    <t>Methode abonnement Nova NaSk (4e ed) physics&amp;chemistry 1/2 havo/vwo</t>
  </si>
  <si>
    <t>Methode abonnement Nova Physics (4e ed) TTO 3 havo/vwo</t>
  </si>
  <si>
    <t>ABO omschrijving</t>
  </si>
  <si>
    <t>abo</t>
  </si>
  <si>
    <t>artikelnr</t>
  </si>
  <si>
    <t>ISBN</t>
  </si>
  <si>
    <t>x</t>
  </si>
  <si>
    <t>sub</t>
  </si>
  <si>
    <t>1-1</t>
  </si>
  <si>
    <t>1-2</t>
  </si>
  <si>
    <t>2-1</t>
  </si>
  <si>
    <t>2-2</t>
  </si>
  <si>
    <t>3-1</t>
  </si>
  <si>
    <t>3-2</t>
  </si>
  <si>
    <t>4-1</t>
  </si>
  <si>
    <t>4-2</t>
  </si>
  <si>
    <t>5-1</t>
  </si>
  <si>
    <t>5-2</t>
  </si>
  <si>
    <t>6-1</t>
  </si>
  <si>
    <t>6-2</t>
  </si>
  <si>
    <t>7-1</t>
  </si>
  <si>
    <t>7-2</t>
  </si>
  <si>
    <t>8-1</t>
  </si>
  <si>
    <t>8-2</t>
  </si>
  <si>
    <t>9-1</t>
  </si>
  <si>
    <t>9-2</t>
  </si>
  <si>
    <t>10-1</t>
  </si>
  <si>
    <t>10-2</t>
  </si>
  <si>
    <t>11-1</t>
  </si>
  <si>
    <t>11-2</t>
  </si>
  <si>
    <t>12-1</t>
  </si>
  <si>
    <t>12-2</t>
  </si>
  <si>
    <t>13-1</t>
  </si>
  <si>
    <t>13-2</t>
  </si>
  <si>
    <t>14-1</t>
  </si>
  <si>
    <t>14-2</t>
  </si>
  <si>
    <t>15-1</t>
  </si>
  <si>
    <t>15-2</t>
  </si>
  <si>
    <t>16-1</t>
  </si>
  <si>
    <t>16-2</t>
  </si>
  <si>
    <t>17-1</t>
  </si>
  <si>
    <t>17-2</t>
  </si>
  <si>
    <t>18-1</t>
  </si>
  <si>
    <t>18-2</t>
  </si>
  <si>
    <t>19-1</t>
  </si>
  <si>
    <t>19-2</t>
  </si>
  <si>
    <t>20-1</t>
  </si>
  <si>
    <t>20-2</t>
  </si>
  <si>
    <t>21-1</t>
  </si>
  <si>
    <t>21-2</t>
  </si>
  <si>
    <t>22-1</t>
  </si>
  <si>
    <t>22-2</t>
  </si>
  <si>
    <t>23-1</t>
  </si>
  <si>
    <t>23-2</t>
  </si>
  <si>
    <t>24-1</t>
  </si>
  <si>
    <t>24-2</t>
  </si>
  <si>
    <t>25-1</t>
  </si>
  <si>
    <t>25-2</t>
  </si>
  <si>
    <t>26-1</t>
  </si>
  <si>
    <t>26-2</t>
  </si>
  <si>
    <t>27-1</t>
  </si>
  <si>
    <t>27-2</t>
  </si>
  <si>
    <t>28-1</t>
  </si>
  <si>
    <t>28-2</t>
  </si>
  <si>
    <t>29-1</t>
  </si>
  <si>
    <t>29-2</t>
  </si>
  <si>
    <t>30-1</t>
  </si>
  <si>
    <t>30-2</t>
  </si>
  <si>
    <t>31-1</t>
  </si>
  <si>
    <t>31-2</t>
  </si>
  <si>
    <t>32-1</t>
  </si>
  <si>
    <t>32-2</t>
  </si>
  <si>
    <t>33-1</t>
  </si>
  <si>
    <t>33-2</t>
  </si>
  <si>
    <t>34-1</t>
  </si>
  <si>
    <t>34-2</t>
  </si>
  <si>
    <t>35-1</t>
  </si>
  <si>
    <t>35-2</t>
  </si>
  <si>
    <t>36-1</t>
  </si>
  <si>
    <t>36-2</t>
  </si>
  <si>
    <t>37-1</t>
  </si>
  <si>
    <t>37-2</t>
  </si>
  <si>
    <t>38-1</t>
  </si>
  <si>
    <t>38-2</t>
  </si>
  <si>
    <t>39-1</t>
  </si>
  <si>
    <t>39-2</t>
  </si>
  <si>
    <t>40-1</t>
  </si>
  <si>
    <t>40-2</t>
  </si>
  <si>
    <t>41-1</t>
  </si>
  <si>
    <t>41-2</t>
  </si>
  <si>
    <t>42-1</t>
  </si>
  <si>
    <t>42-2</t>
  </si>
  <si>
    <t>43-1</t>
  </si>
  <si>
    <t>43-2</t>
  </si>
  <si>
    <t>44-1</t>
  </si>
  <si>
    <t>44-2</t>
  </si>
  <si>
    <t>45-1</t>
  </si>
  <si>
    <t>45-2</t>
  </si>
  <si>
    <t>46-1</t>
  </si>
  <si>
    <t>46-2</t>
  </si>
  <si>
    <t>47-1</t>
  </si>
  <si>
    <t>47-2</t>
  </si>
  <si>
    <t>48-1</t>
  </si>
  <si>
    <t>48-2</t>
  </si>
  <si>
    <t>49-1</t>
  </si>
  <si>
    <t>49-2</t>
  </si>
  <si>
    <t>50-1</t>
  </si>
  <si>
    <t>50-2</t>
  </si>
  <si>
    <t>51-1</t>
  </si>
  <si>
    <t>51-2</t>
  </si>
  <si>
    <t>52-1</t>
  </si>
  <si>
    <t>52-2</t>
  </si>
  <si>
    <t>53-1</t>
  </si>
  <si>
    <t>53-2</t>
  </si>
  <si>
    <t>54-1</t>
  </si>
  <si>
    <t>54-2</t>
  </si>
  <si>
    <t>55-1</t>
  </si>
  <si>
    <t>55-2</t>
  </si>
  <si>
    <t>56-1</t>
  </si>
  <si>
    <t>56-2</t>
  </si>
  <si>
    <t>57-1</t>
  </si>
  <si>
    <t>57-2</t>
  </si>
  <si>
    <t>58-1</t>
  </si>
  <si>
    <t>58-2</t>
  </si>
  <si>
    <t>59-1</t>
  </si>
  <si>
    <t>59-2</t>
  </si>
  <si>
    <t>60-1</t>
  </si>
  <si>
    <t>60-2</t>
  </si>
  <si>
    <t>61-1</t>
  </si>
  <si>
    <t>61-2</t>
  </si>
  <si>
    <t>62-1</t>
  </si>
  <si>
    <t>62-2</t>
  </si>
  <si>
    <t>63-1</t>
  </si>
  <si>
    <t>63-2</t>
  </si>
  <si>
    <t>64-1</t>
  </si>
  <si>
    <t>64-2</t>
  </si>
  <si>
    <t>65-1</t>
  </si>
  <si>
    <t>65-2</t>
  </si>
  <si>
    <t>66-1</t>
  </si>
  <si>
    <t>66-2</t>
  </si>
  <si>
    <t>67-1</t>
  </si>
  <si>
    <t>67-2</t>
  </si>
  <si>
    <t>68-1</t>
  </si>
  <si>
    <t>68-2</t>
  </si>
  <si>
    <t>69-1</t>
  </si>
  <si>
    <t>69-2</t>
  </si>
  <si>
    <t>70-1</t>
  </si>
  <si>
    <t>70-2</t>
  </si>
  <si>
    <t>71-1</t>
  </si>
  <si>
    <t>71-2</t>
  </si>
  <si>
    <t>72-1</t>
  </si>
  <si>
    <t>72-2</t>
  </si>
  <si>
    <t>73-1</t>
  </si>
  <si>
    <t>73-2</t>
  </si>
  <si>
    <t>74-1</t>
  </si>
  <si>
    <t>74-2</t>
  </si>
  <si>
    <t>75-1</t>
  </si>
  <si>
    <t>75-2</t>
  </si>
  <si>
    <t>76-1</t>
  </si>
  <si>
    <t>76-2</t>
  </si>
  <si>
    <t>77-1</t>
  </si>
  <si>
    <t>77-2</t>
  </si>
  <si>
    <t>78-1</t>
  </si>
  <si>
    <t>78-2</t>
  </si>
  <si>
    <t>79-1</t>
  </si>
  <si>
    <t>79-2</t>
  </si>
  <si>
    <t>80-1</t>
  </si>
  <si>
    <t>80-2</t>
  </si>
  <si>
    <t>81-1</t>
  </si>
  <si>
    <t>81-2</t>
  </si>
  <si>
    <t>82-1</t>
  </si>
  <si>
    <t>82-2</t>
  </si>
  <si>
    <t>83-1</t>
  </si>
  <si>
    <t>83-2</t>
  </si>
  <si>
    <t>84-1</t>
  </si>
  <si>
    <t>84-2</t>
  </si>
  <si>
    <t>85-1</t>
  </si>
  <si>
    <t>85-2</t>
  </si>
  <si>
    <t>86-1</t>
  </si>
  <si>
    <t>86-2</t>
  </si>
  <si>
    <t>87-1</t>
  </si>
  <si>
    <t>87-2</t>
  </si>
  <si>
    <t>88-1</t>
  </si>
  <si>
    <t>88-2</t>
  </si>
  <si>
    <t>89-1</t>
  </si>
  <si>
    <t>89-2</t>
  </si>
  <si>
    <t>90-1</t>
  </si>
  <si>
    <t>90-2</t>
  </si>
  <si>
    <t>91-1</t>
  </si>
  <si>
    <t>91-2</t>
  </si>
  <si>
    <t>92-1</t>
  </si>
  <si>
    <t>92-2</t>
  </si>
  <si>
    <t>93-1</t>
  </si>
  <si>
    <t>93-2</t>
  </si>
  <si>
    <t>94-1</t>
  </si>
  <si>
    <t>94-2</t>
  </si>
  <si>
    <t>95-1</t>
  </si>
  <si>
    <t>95-2</t>
  </si>
  <si>
    <t>96-1</t>
  </si>
  <si>
    <t>96-2</t>
  </si>
  <si>
    <t>97-1</t>
  </si>
  <si>
    <t>97-2</t>
  </si>
  <si>
    <t>98-1</t>
  </si>
  <si>
    <t>98-2</t>
  </si>
  <si>
    <t>99-1</t>
  </si>
  <si>
    <t>99-2</t>
  </si>
  <si>
    <t>100-1</t>
  </si>
  <si>
    <t>100-2</t>
  </si>
  <si>
    <t>101-1</t>
  </si>
  <si>
    <t>101-2</t>
  </si>
  <si>
    <t>102-1</t>
  </si>
  <si>
    <t>102-2</t>
  </si>
  <si>
    <t>103-1</t>
  </si>
  <si>
    <t>103-2</t>
  </si>
  <si>
    <t>104-1</t>
  </si>
  <si>
    <t>104-2</t>
  </si>
  <si>
    <t>105-1</t>
  </si>
  <si>
    <t>105-2</t>
  </si>
  <si>
    <t>106-1</t>
  </si>
  <si>
    <t>106-2</t>
  </si>
  <si>
    <t>107-1</t>
  </si>
  <si>
    <t>107-2</t>
  </si>
  <si>
    <t>108-1</t>
  </si>
  <si>
    <t>108-2</t>
  </si>
  <si>
    <t>109-1</t>
  </si>
  <si>
    <t>109-2</t>
  </si>
  <si>
    <t>110-1</t>
  </si>
  <si>
    <t>110-2</t>
  </si>
  <si>
    <t>111-1</t>
  </si>
  <si>
    <t>111-2</t>
  </si>
  <si>
    <t>112-1</t>
  </si>
  <si>
    <t>112-2</t>
  </si>
  <si>
    <t>113-1</t>
  </si>
  <si>
    <t>113-2</t>
  </si>
  <si>
    <t>114-1</t>
  </si>
  <si>
    <t>114-2</t>
  </si>
  <si>
    <t>115-1</t>
  </si>
  <si>
    <t>115-2</t>
  </si>
  <si>
    <t>116-1</t>
  </si>
  <si>
    <t>116-2</t>
  </si>
  <si>
    <t>117-1</t>
  </si>
  <si>
    <t>117-2</t>
  </si>
  <si>
    <t>118-1</t>
  </si>
  <si>
    <t>118-2</t>
  </si>
  <si>
    <t>119-1</t>
  </si>
  <si>
    <t>119-2</t>
  </si>
  <si>
    <t>120-1</t>
  </si>
  <si>
    <t>121-1</t>
  </si>
  <si>
    <t>122-1</t>
  </si>
  <si>
    <t>122-2</t>
  </si>
  <si>
    <t>123-1</t>
  </si>
  <si>
    <t>123-2</t>
  </si>
  <si>
    <t>124-1</t>
  </si>
  <si>
    <t>124-2</t>
  </si>
  <si>
    <t>125-1</t>
  </si>
  <si>
    <t>125-2</t>
  </si>
  <si>
    <t>126-1</t>
  </si>
  <si>
    <t>126-2</t>
  </si>
  <si>
    <t>127-1</t>
  </si>
  <si>
    <t>127-2</t>
  </si>
  <si>
    <t>128-1</t>
  </si>
  <si>
    <t>128-2</t>
  </si>
  <si>
    <t>129-1</t>
  </si>
  <si>
    <t>129-2</t>
  </si>
  <si>
    <t>130-1</t>
  </si>
  <si>
    <t>130-2</t>
  </si>
  <si>
    <t>131-1</t>
  </si>
  <si>
    <t>131-2</t>
  </si>
  <si>
    <t>132-1</t>
  </si>
  <si>
    <t>132-2</t>
  </si>
  <si>
    <t>133-1</t>
  </si>
  <si>
    <t>133-2</t>
  </si>
  <si>
    <t>134-1</t>
  </si>
  <si>
    <t>134-2</t>
  </si>
  <si>
    <t>135-1</t>
  </si>
  <si>
    <t>135-2</t>
  </si>
  <si>
    <t>120-2</t>
  </si>
  <si>
    <t>121-2</t>
  </si>
  <si>
    <t>1-1-1</t>
  </si>
  <si>
    <t>1-2-1</t>
  </si>
  <si>
    <t>1-2-2</t>
  </si>
  <si>
    <t>2-1-1</t>
  </si>
  <si>
    <t>2-2-1</t>
  </si>
  <si>
    <t>2-2-2</t>
  </si>
  <si>
    <t>3-1-1</t>
  </si>
  <si>
    <t>3-2-1</t>
  </si>
  <si>
    <t>3-2-2</t>
  </si>
  <si>
    <t>4-1-1</t>
  </si>
  <si>
    <t>4-2-1</t>
  </si>
  <si>
    <t>4-2-2</t>
  </si>
  <si>
    <t>5-1-1</t>
  </si>
  <si>
    <t>5-2-1</t>
  </si>
  <si>
    <t>5-2-2</t>
  </si>
  <si>
    <t>6-1-1</t>
  </si>
  <si>
    <t>6-2-1</t>
  </si>
  <si>
    <t>6-2-2</t>
  </si>
  <si>
    <t>7-1-1</t>
  </si>
  <si>
    <t>7-2-1</t>
  </si>
  <si>
    <t>7-2-2</t>
  </si>
  <si>
    <t>8-1-1</t>
  </si>
  <si>
    <t>8-2-1</t>
  </si>
  <si>
    <t>8-2-2</t>
  </si>
  <si>
    <t>9-1-1</t>
  </si>
  <si>
    <t>9-2-1</t>
  </si>
  <si>
    <t>9-2-2</t>
  </si>
  <si>
    <t>10-1-1</t>
  </si>
  <si>
    <t>10-2-1</t>
  </si>
  <si>
    <t>10-2-2</t>
  </si>
  <si>
    <t>11-1-1</t>
  </si>
  <si>
    <t>11-2-1</t>
  </si>
  <si>
    <t>11-2-2</t>
  </si>
  <si>
    <t>11-2-3</t>
  </si>
  <si>
    <t>12-1-1</t>
  </si>
  <si>
    <t>12-2-1</t>
  </si>
  <si>
    <t>12-2-2</t>
  </si>
  <si>
    <t>12-2-3</t>
  </si>
  <si>
    <t>13-1-1</t>
  </si>
  <si>
    <t>13-2-1</t>
  </si>
  <si>
    <t>13-2-2</t>
  </si>
  <si>
    <t>13-2-3</t>
  </si>
  <si>
    <t>14-1-1</t>
  </si>
  <si>
    <t>14-2-1</t>
  </si>
  <si>
    <t>14-2-2</t>
  </si>
  <si>
    <t>14-2-3</t>
  </si>
  <si>
    <t>15-1-1</t>
  </si>
  <si>
    <t>15-2-1</t>
  </si>
  <si>
    <t>15-2-2</t>
  </si>
  <si>
    <t>15-2-3</t>
  </si>
  <si>
    <t>16-1-1</t>
  </si>
  <si>
    <t>16-2-1</t>
  </si>
  <si>
    <t>16-2-2</t>
  </si>
  <si>
    <t>16-2-3</t>
  </si>
  <si>
    <t>17-1-1</t>
  </si>
  <si>
    <t>17-2-1</t>
  </si>
  <si>
    <t>17-2-2</t>
  </si>
  <si>
    <t>17-2-3</t>
  </si>
  <si>
    <t>18-1-1</t>
  </si>
  <si>
    <t>18-2-1</t>
  </si>
  <si>
    <t>18-2-2</t>
  </si>
  <si>
    <t>18-2-3</t>
  </si>
  <si>
    <t>19-1-1</t>
  </si>
  <si>
    <t>19-2-1</t>
  </si>
  <si>
    <t>19-2-2</t>
  </si>
  <si>
    <t>19-2-3</t>
  </si>
  <si>
    <t>20-1-1</t>
  </si>
  <si>
    <t>20-2-1</t>
  </si>
  <si>
    <t>20-2-2</t>
  </si>
  <si>
    <t>20-2-3</t>
  </si>
  <si>
    <t>21-1-1</t>
  </si>
  <si>
    <t>21-2-1</t>
  </si>
  <si>
    <t>21-2-2</t>
  </si>
  <si>
    <t>21-2-3</t>
  </si>
  <si>
    <t>22-1-1</t>
  </si>
  <si>
    <t>22-2-1</t>
  </si>
  <si>
    <t>22-2-2</t>
  </si>
  <si>
    <t>22-2-3</t>
  </si>
  <si>
    <t>23-1-1</t>
  </si>
  <si>
    <t>23-2-1</t>
  </si>
  <si>
    <t>23-2-2</t>
  </si>
  <si>
    <t>23-2-3</t>
  </si>
  <si>
    <t>24-1-1</t>
  </si>
  <si>
    <t>24-2-1</t>
  </si>
  <si>
    <t>24-2-2</t>
  </si>
  <si>
    <t>24-2-3</t>
  </si>
  <si>
    <t>25-1-1</t>
  </si>
  <si>
    <t>25-2-1</t>
  </si>
  <si>
    <t>25-2-2</t>
  </si>
  <si>
    <t>25-2-3</t>
  </si>
  <si>
    <t>26-1-1</t>
  </si>
  <si>
    <t>26-2-1</t>
  </si>
  <si>
    <t>26-2-2</t>
  </si>
  <si>
    <t>26-2-3</t>
  </si>
  <si>
    <t>27-1-1</t>
  </si>
  <si>
    <t>27-2-1</t>
  </si>
  <si>
    <t>27-2-2</t>
  </si>
  <si>
    <t>27-2-3</t>
  </si>
  <si>
    <t>28-1-1</t>
  </si>
  <si>
    <t>28-2-1</t>
  </si>
  <si>
    <t>28-2-2</t>
  </si>
  <si>
    <t>28-2-3</t>
  </si>
  <si>
    <t>29-1-1</t>
  </si>
  <si>
    <t>29-2-1</t>
  </si>
  <si>
    <t>29-2-2</t>
  </si>
  <si>
    <t>29-2-3</t>
  </si>
  <si>
    <t>30-1-1</t>
  </si>
  <si>
    <t>30-2-1</t>
  </si>
  <si>
    <t>30-2-2</t>
  </si>
  <si>
    <t>30-2-3</t>
  </si>
  <si>
    <t>31-1-1</t>
  </si>
  <si>
    <t>31-2-1</t>
  </si>
  <si>
    <t>31-2-2</t>
  </si>
  <si>
    <t>31-2-3</t>
  </si>
  <si>
    <t>32-1-1</t>
  </si>
  <si>
    <t>32-2-1</t>
  </si>
  <si>
    <t>32-2-2</t>
  </si>
  <si>
    <t>32-2-3</t>
  </si>
  <si>
    <t>33-1-1</t>
  </si>
  <si>
    <t>33-2-1</t>
  </si>
  <si>
    <t>33-2-2</t>
  </si>
  <si>
    <t>33-2-3</t>
  </si>
  <si>
    <t>34-1-1</t>
  </si>
  <si>
    <t>34-2-1</t>
  </si>
  <si>
    <t>34-2-2</t>
  </si>
  <si>
    <t>34-2-3</t>
  </si>
  <si>
    <t>35-1-1</t>
  </si>
  <si>
    <t>35-2-1</t>
  </si>
  <si>
    <t>35-2-2</t>
  </si>
  <si>
    <t>35-2-3</t>
  </si>
  <si>
    <t>36-1-1</t>
  </si>
  <si>
    <t>36-2-1</t>
  </si>
  <si>
    <t>36-2-2</t>
  </si>
  <si>
    <t>36-2-3</t>
  </si>
  <si>
    <t>37-1-1</t>
  </si>
  <si>
    <t>37-2-1</t>
  </si>
  <si>
    <t>37-2-2</t>
  </si>
  <si>
    <t>37-2-3</t>
  </si>
  <si>
    <t>38-1-1</t>
  </si>
  <si>
    <t>38-2-1</t>
  </si>
  <si>
    <t>38-2-2</t>
  </si>
  <si>
    <t>38-2-3</t>
  </si>
  <si>
    <t>39-1-1</t>
  </si>
  <si>
    <t>39-2-1</t>
  </si>
  <si>
    <t>39-2-2</t>
  </si>
  <si>
    <t>39-2-3</t>
  </si>
  <si>
    <t>40-1-1</t>
  </si>
  <si>
    <t>40-2-1</t>
  </si>
  <si>
    <t>40-2-2</t>
  </si>
  <si>
    <t>40-2-3</t>
  </si>
  <si>
    <t>41-1-1</t>
  </si>
  <si>
    <t>41-2-1</t>
  </si>
  <si>
    <t>41-2-2</t>
  </si>
  <si>
    <t>41-2-3</t>
  </si>
  <si>
    <t>42-1-1</t>
  </si>
  <si>
    <t>42-2-1</t>
  </si>
  <si>
    <t>42-2-2</t>
  </si>
  <si>
    <t>42-2-3</t>
  </si>
  <si>
    <t>43-1-1</t>
  </si>
  <si>
    <t>43-2-1</t>
  </si>
  <si>
    <t>43-2-2</t>
  </si>
  <si>
    <t>43-2-3</t>
  </si>
  <si>
    <t>44-1-1</t>
  </si>
  <si>
    <t>44-2-1</t>
  </si>
  <si>
    <t>44-2-2</t>
  </si>
  <si>
    <t>44-2-3</t>
  </si>
  <si>
    <t>45-1-1</t>
  </si>
  <si>
    <t>45-2-1</t>
  </si>
  <si>
    <t>45-2-2</t>
  </si>
  <si>
    <t>45-2-3</t>
  </si>
  <si>
    <t>46-1-1</t>
  </si>
  <si>
    <t>46-2-1</t>
  </si>
  <si>
    <t>46-2-2</t>
  </si>
  <si>
    <t>46-2-3</t>
  </si>
  <si>
    <t>47-1-1</t>
  </si>
  <si>
    <t>47-2-1</t>
  </si>
  <si>
    <t>47-2-2</t>
  </si>
  <si>
    <t>47-2-3</t>
  </si>
  <si>
    <t>48-1-1</t>
  </si>
  <si>
    <t>48-2-1</t>
  </si>
  <si>
    <t>48-2-2</t>
  </si>
  <si>
    <t>48-2-3</t>
  </si>
  <si>
    <t>49-1-1</t>
  </si>
  <si>
    <t>49-2-1</t>
  </si>
  <si>
    <t>49-2-2</t>
  </si>
  <si>
    <t>49-2-3</t>
  </si>
  <si>
    <t>50-1-1</t>
  </si>
  <si>
    <t>50-2-1</t>
  </si>
  <si>
    <t>50-2-2</t>
  </si>
  <si>
    <t>50-2-3</t>
  </si>
  <si>
    <t>51-1-1</t>
  </si>
  <si>
    <t>51-2-1</t>
  </si>
  <si>
    <t>51-2-2</t>
  </si>
  <si>
    <t>51-2-3</t>
  </si>
  <si>
    <t>52-1-1</t>
  </si>
  <si>
    <t>52-2-1</t>
  </si>
  <si>
    <t>52-2-2</t>
  </si>
  <si>
    <t>52-2-3</t>
  </si>
  <si>
    <t>53-1-1</t>
  </si>
  <si>
    <t>53-2-1</t>
  </si>
  <si>
    <t>53-2-2</t>
  </si>
  <si>
    <t>53-2-3</t>
  </si>
  <si>
    <t>54-1-1</t>
  </si>
  <si>
    <t>54-2-1</t>
  </si>
  <si>
    <t>54-2-2</t>
  </si>
  <si>
    <t>54-2-3</t>
  </si>
  <si>
    <t>55-1-1</t>
  </si>
  <si>
    <t>55-2-1</t>
  </si>
  <si>
    <t>55-2-2</t>
  </si>
  <si>
    <t>55-2-3</t>
  </si>
  <si>
    <t>56-1-1</t>
  </si>
  <si>
    <t>56-2-1</t>
  </si>
  <si>
    <t>56-2-2</t>
  </si>
  <si>
    <t>56-2-3</t>
  </si>
  <si>
    <t>57-1-1</t>
  </si>
  <si>
    <t>57-2-1</t>
  </si>
  <si>
    <t>57-2-2</t>
  </si>
  <si>
    <t>57-2-3</t>
  </si>
  <si>
    <t>58-1-1</t>
  </si>
  <si>
    <t>58-2-1</t>
  </si>
  <si>
    <t>58-2-2</t>
  </si>
  <si>
    <t>58-2-3</t>
  </si>
  <si>
    <t>59-1-1</t>
  </si>
  <si>
    <t>59-2-1</t>
  </si>
  <si>
    <t>59-2-2</t>
  </si>
  <si>
    <t>59-2-3</t>
  </si>
  <si>
    <t>60-1-1</t>
  </si>
  <si>
    <t>60-2-1</t>
  </si>
  <si>
    <t>60-2-2</t>
  </si>
  <si>
    <t>60-2-3</t>
  </si>
  <si>
    <t>61-1-1</t>
  </si>
  <si>
    <t>61-2-1</t>
  </si>
  <si>
    <t>61-2-2</t>
  </si>
  <si>
    <t>61-2-3</t>
  </si>
  <si>
    <t>62-1-1</t>
  </si>
  <si>
    <t>62-2-1</t>
  </si>
  <si>
    <t>62-2-2</t>
  </si>
  <si>
    <t>62-2-3</t>
  </si>
  <si>
    <t>63-1-1</t>
  </si>
  <si>
    <t>63-2-1</t>
  </si>
  <si>
    <t>63-2-2</t>
  </si>
  <si>
    <t>63-2-3</t>
  </si>
  <si>
    <t>64-1-1</t>
  </si>
  <si>
    <t>64-2-1</t>
  </si>
  <si>
    <t>64-2-2</t>
  </si>
  <si>
    <t>64-2-3</t>
  </si>
  <si>
    <t>65-1-1</t>
  </si>
  <si>
    <t>65-2-1</t>
  </si>
  <si>
    <t>65-2-2</t>
  </si>
  <si>
    <t>65-2-3</t>
  </si>
  <si>
    <t>66-1-1</t>
  </si>
  <si>
    <t>66-2-1</t>
  </si>
  <si>
    <t>66-2-2</t>
  </si>
  <si>
    <t>66-2-3</t>
  </si>
  <si>
    <t>67-1-1</t>
  </si>
  <si>
    <t>67-2-1</t>
  </si>
  <si>
    <t>67-2-2</t>
  </si>
  <si>
    <t>67-2-3</t>
  </si>
  <si>
    <t>68-1-1</t>
  </si>
  <si>
    <t>68-2-1</t>
  </si>
  <si>
    <t>68-2-2</t>
  </si>
  <si>
    <t>68-2-3</t>
  </si>
  <si>
    <t>69-1-1</t>
  </si>
  <si>
    <t>69-2-1</t>
  </si>
  <si>
    <t>69-2-2</t>
  </si>
  <si>
    <t>69-2-3</t>
  </si>
  <si>
    <t>70-1-1</t>
  </si>
  <si>
    <t>70-2-1</t>
  </si>
  <si>
    <t>70-2-2</t>
  </si>
  <si>
    <t>70-2-3</t>
  </si>
  <si>
    <t>71-1-1</t>
  </si>
  <si>
    <t>71-2-1</t>
  </si>
  <si>
    <t>71-2-2</t>
  </si>
  <si>
    <t>71-2-3</t>
  </si>
  <si>
    <t>72-1-1</t>
  </si>
  <si>
    <t>72-2-1</t>
  </si>
  <si>
    <t>72-2-2</t>
  </si>
  <si>
    <t>72-2-3</t>
  </si>
  <si>
    <t>73-1-1</t>
  </si>
  <si>
    <t>73-2-1</t>
  </si>
  <si>
    <t>73-2-2</t>
  </si>
  <si>
    <t>73-2-3</t>
  </si>
  <si>
    <t>74-1-1</t>
  </si>
  <si>
    <t>74-2-1</t>
  </si>
  <si>
    <t>74-2-2</t>
  </si>
  <si>
    <t>74-2-3</t>
  </si>
  <si>
    <t>75-1-1</t>
  </si>
  <si>
    <t>75-2-1</t>
  </si>
  <si>
    <t>75-2-2</t>
  </si>
  <si>
    <t>75-2-3</t>
  </si>
  <si>
    <t>76-1-1</t>
  </si>
  <si>
    <t>76-2-1</t>
  </si>
  <si>
    <t>76-2-2</t>
  </si>
  <si>
    <t>76-2-3</t>
  </si>
  <si>
    <t>77-1-1</t>
  </si>
  <si>
    <t>77-2-1</t>
  </si>
  <si>
    <t>77-2-2</t>
  </si>
  <si>
    <t>77-2-3</t>
  </si>
  <si>
    <t>78-1-1</t>
  </si>
  <si>
    <t>78-2-1</t>
  </si>
  <si>
    <t>78-2-2</t>
  </si>
  <si>
    <t>78-2-3</t>
  </si>
  <si>
    <t>79-1-1</t>
  </si>
  <si>
    <t>79-2-1</t>
  </si>
  <si>
    <t>79-2-2</t>
  </si>
  <si>
    <t>79-2-3</t>
  </si>
  <si>
    <t>80-1-1</t>
  </si>
  <si>
    <t>80-2-1</t>
  </si>
  <si>
    <t>80-2-2</t>
  </si>
  <si>
    <t>81-1-1</t>
  </si>
  <si>
    <t>81-2-1</t>
  </si>
  <si>
    <t>81-2-2</t>
  </si>
  <si>
    <t>82-1-1</t>
  </si>
  <si>
    <t>82-2-1</t>
  </si>
  <si>
    <t>82-2-2</t>
  </si>
  <si>
    <t>83-1-1</t>
  </si>
  <si>
    <t>83-2-1</t>
  </si>
  <si>
    <t>83-2-2</t>
  </si>
  <si>
    <t>84-1-1</t>
  </si>
  <si>
    <t>84-2-1</t>
  </si>
  <si>
    <t>84-2-2</t>
  </si>
  <si>
    <t>85-1-1</t>
  </si>
  <si>
    <t>85-2-1</t>
  </si>
  <si>
    <t>85-2-2</t>
  </si>
  <si>
    <t>86-1-1</t>
  </si>
  <si>
    <t>86-2-1</t>
  </si>
  <si>
    <t>86-2-2</t>
  </si>
  <si>
    <t>87-1-1</t>
  </si>
  <si>
    <t>87-2-1</t>
  </si>
  <si>
    <t>87-2-2</t>
  </si>
  <si>
    <t>88-1-1</t>
  </si>
  <si>
    <t>88-2-1</t>
  </si>
  <si>
    <t>88-2-2</t>
  </si>
  <si>
    <t>89-1-1</t>
  </si>
  <si>
    <t>89-2-1</t>
  </si>
  <si>
    <t>89-2-2</t>
  </si>
  <si>
    <t>90-1-1</t>
  </si>
  <si>
    <t>90-2-1</t>
  </si>
  <si>
    <t>90-2-2</t>
  </si>
  <si>
    <t>91-1-1</t>
  </si>
  <si>
    <t>91-2-1</t>
  </si>
  <si>
    <t>91-2-2</t>
  </si>
  <si>
    <t>92-1-1</t>
  </si>
  <si>
    <t>92-2-1</t>
  </si>
  <si>
    <t>92-2-2</t>
  </si>
  <si>
    <t>93-1-1</t>
  </si>
  <si>
    <t>93-2-1</t>
  </si>
  <si>
    <t>93-2-2</t>
  </si>
  <si>
    <t>94-1-1</t>
  </si>
  <si>
    <t>94-2-1</t>
  </si>
  <si>
    <t>94-2-2</t>
  </si>
  <si>
    <t>94-2-3</t>
  </si>
  <si>
    <t>95-1-1</t>
  </si>
  <si>
    <t>95-2-1</t>
  </si>
  <si>
    <t>95-2-2</t>
  </si>
  <si>
    <t>95-2-3</t>
  </si>
  <si>
    <t>96-1-1</t>
  </si>
  <si>
    <t>96-2-1</t>
  </si>
  <si>
    <t>96-2-2</t>
  </si>
  <si>
    <t>96-2-3</t>
  </si>
  <si>
    <t>96-2-4</t>
  </si>
  <si>
    <t>97-1-1</t>
  </si>
  <si>
    <t>97-2-1</t>
  </si>
  <si>
    <t>97-2-2</t>
  </si>
  <si>
    <t>97-2-3</t>
  </si>
  <si>
    <t>97-2-4</t>
  </si>
  <si>
    <t>98-1-1</t>
  </si>
  <si>
    <t>98-2-1</t>
  </si>
  <si>
    <t>98-2-2</t>
  </si>
  <si>
    <t>98-2-3</t>
  </si>
  <si>
    <t>98-2-4</t>
  </si>
  <si>
    <t>99-1-1</t>
  </si>
  <si>
    <t>99-2-1</t>
  </si>
  <si>
    <t>99-2-2</t>
  </si>
  <si>
    <t>99-2-3</t>
  </si>
  <si>
    <t>99-2-4</t>
  </si>
  <si>
    <t>100-1-1</t>
  </si>
  <si>
    <t>100-2-1</t>
  </si>
  <si>
    <t>100-2-2</t>
  </si>
  <si>
    <t>100-2-3</t>
  </si>
  <si>
    <t>100-2-4</t>
  </si>
  <si>
    <t>101-1-1</t>
  </si>
  <si>
    <t>101-2-1</t>
  </si>
  <si>
    <t>101-2-2</t>
  </si>
  <si>
    <t>101-2-3</t>
  </si>
  <si>
    <t>101-2-4</t>
  </si>
  <si>
    <t>102-1-1</t>
  </si>
  <si>
    <t>102-2-1</t>
  </si>
  <si>
    <t>102-2-2</t>
  </si>
  <si>
    <t>102-2-3</t>
  </si>
  <si>
    <t>102-2-4</t>
  </si>
  <si>
    <t>103-1-1</t>
  </si>
  <si>
    <t>103-2-1</t>
  </si>
  <si>
    <t>103-2-2</t>
  </si>
  <si>
    <t>103-2-3</t>
  </si>
  <si>
    <t>103-2-4</t>
  </si>
  <si>
    <t>104-1-1</t>
  </si>
  <si>
    <t>104-2-1</t>
  </si>
  <si>
    <t>104-2-2</t>
  </si>
  <si>
    <t>104-2-3</t>
  </si>
  <si>
    <t>104-2-4</t>
  </si>
  <si>
    <t>105-1-1</t>
  </si>
  <si>
    <t>105-2-1</t>
  </si>
  <si>
    <t>105-2-2</t>
  </si>
  <si>
    <t>105-2-3</t>
  </si>
  <si>
    <t>105-2-4</t>
  </si>
  <si>
    <t>106-1-1</t>
  </si>
  <si>
    <t>106-2-1</t>
  </si>
  <si>
    <t>106-2-2</t>
  </si>
  <si>
    <t>106-2-3</t>
  </si>
  <si>
    <t>106-2-4</t>
  </si>
  <si>
    <t>107-1-1</t>
  </si>
  <si>
    <t>107-2-1</t>
  </si>
  <si>
    <t>107-2-2</t>
  </si>
  <si>
    <t>107-2-3</t>
  </si>
  <si>
    <t>107-2-4</t>
  </si>
  <si>
    <t>108-1-1</t>
  </si>
  <si>
    <t>108-2-1</t>
  </si>
  <si>
    <t>108-2-2</t>
  </si>
  <si>
    <t>108-2-3</t>
  </si>
  <si>
    <t>108-2-4</t>
  </si>
  <si>
    <t>109-1-1</t>
  </si>
  <si>
    <t>109-2-1</t>
  </si>
  <si>
    <t>109-2-2</t>
  </si>
  <si>
    <t>109-2-3</t>
  </si>
  <si>
    <t>109-2-4</t>
  </si>
  <si>
    <t>110-1-1</t>
  </si>
  <si>
    <t>110-2-1</t>
  </si>
  <si>
    <t>110-2-2</t>
  </si>
  <si>
    <t>110-2-3</t>
  </si>
  <si>
    <t>110-2-4</t>
  </si>
  <si>
    <t>111-1-1</t>
  </si>
  <si>
    <t>111-2-1</t>
  </si>
  <si>
    <t>111-2-2</t>
  </si>
  <si>
    <t>111-2-3</t>
  </si>
  <si>
    <t>111-2-4</t>
  </si>
  <si>
    <t>112-1-1</t>
  </si>
  <si>
    <t>112-2-1</t>
  </si>
  <si>
    <t>112-2-2</t>
  </si>
  <si>
    <t>112-2-3</t>
  </si>
  <si>
    <t>112-2-4</t>
  </si>
  <si>
    <t>113-1-1</t>
  </si>
  <si>
    <t>113-2-1</t>
  </si>
  <si>
    <t>113-2-2</t>
  </si>
  <si>
    <t>113-2-3</t>
  </si>
  <si>
    <t>113-2-4</t>
  </si>
  <si>
    <t>114-1-1</t>
  </si>
  <si>
    <t>114-2-1</t>
  </si>
  <si>
    <t>114-2-2</t>
  </si>
  <si>
    <t>114-2-3</t>
  </si>
  <si>
    <t>115-1-1</t>
  </si>
  <si>
    <t>115-2-1</t>
  </si>
  <si>
    <t>115-2-2</t>
  </si>
  <si>
    <t>115-2-3</t>
  </si>
  <si>
    <t>116-1-1</t>
  </si>
  <si>
    <t>116-2-1</t>
  </si>
  <si>
    <t>116-2-2</t>
  </si>
  <si>
    <t>116-2-3</t>
  </si>
  <si>
    <t>117-1-1</t>
  </si>
  <si>
    <t>117-2-1</t>
  </si>
  <si>
    <t>117-2-2</t>
  </si>
  <si>
    <t>118-1-1</t>
  </si>
  <si>
    <t>118-2-1</t>
  </si>
  <si>
    <t>118-2-2</t>
  </si>
  <si>
    <t>119-1-1</t>
  </si>
  <si>
    <t>119-2-1</t>
  </si>
  <si>
    <t>119-2-2</t>
  </si>
  <si>
    <t>120-1-1</t>
  </si>
  <si>
    <t>120-2-1</t>
  </si>
  <si>
    <t>120-2-2</t>
  </si>
  <si>
    <t>121-1-1</t>
  </si>
  <si>
    <t>121-2-1</t>
  </si>
  <si>
    <t>121-2-2</t>
  </si>
  <si>
    <t>122-1-1</t>
  </si>
  <si>
    <t>122-2-1</t>
  </si>
  <si>
    <t>122-2-2</t>
  </si>
  <si>
    <t>123-1-1</t>
  </si>
  <si>
    <t>123-2-1</t>
  </si>
  <si>
    <t>123-2-2</t>
  </si>
  <si>
    <t>124-1-1</t>
  </si>
  <si>
    <t>124-2-1</t>
  </si>
  <si>
    <t>124-2-2</t>
  </si>
  <si>
    <t>125-1-1</t>
  </si>
  <si>
    <t>125-2-1</t>
  </si>
  <si>
    <t>125-2-2</t>
  </si>
  <si>
    <t>126-1-1</t>
  </si>
  <si>
    <t>126-2-1</t>
  </si>
  <si>
    <t>126-2-2</t>
  </si>
  <si>
    <t>126-2-3</t>
  </si>
  <si>
    <t>127-1-1</t>
  </si>
  <si>
    <t>127-2-1</t>
  </si>
  <si>
    <t>127-2-2</t>
  </si>
  <si>
    <t>127-2-3</t>
  </si>
  <si>
    <t>128-1-1</t>
  </si>
  <si>
    <t>128-2-1</t>
  </si>
  <si>
    <t>128-2-2</t>
  </si>
  <si>
    <t>128-2-3</t>
  </si>
  <si>
    <t>129-1-1</t>
  </si>
  <si>
    <t>129-2-1</t>
  </si>
  <si>
    <t>129-2-2</t>
  </si>
  <si>
    <t>129-2-3</t>
  </si>
  <si>
    <t>130-1-1</t>
  </si>
  <si>
    <t>130-2-1</t>
  </si>
  <si>
    <t>130-2-2</t>
  </si>
  <si>
    <t>130-2-3</t>
  </si>
  <si>
    <t>131-1-1</t>
  </si>
  <si>
    <t>131-2-1</t>
  </si>
  <si>
    <t>131-2-2</t>
  </si>
  <si>
    <t>131-2-3</t>
  </si>
  <si>
    <t>132-1-1</t>
  </si>
  <si>
    <t>132-2-1</t>
  </si>
  <si>
    <t>132-2-2</t>
  </si>
  <si>
    <t>132-2-3</t>
  </si>
  <si>
    <t>132-2-4</t>
  </si>
  <si>
    <t>132-2-5</t>
  </si>
  <si>
    <t>133-1-1</t>
  </si>
  <si>
    <t>133-2-1</t>
  </si>
  <si>
    <t>133-2-2</t>
  </si>
  <si>
    <t>133-2-3</t>
  </si>
  <si>
    <t>133-2-4</t>
  </si>
  <si>
    <t>133-2-5</t>
  </si>
  <si>
    <t>134-1-1</t>
  </si>
  <si>
    <t>134-2-1</t>
  </si>
  <si>
    <t>134-2-2</t>
  </si>
  <si>
    <t>134-2-3</t>
  </si>
  <si>
    <t>134-2-4</t>
  </si>
  <si>
    <t>134-2-5</t>
  </si>
  <si>
    <t>135-1-1</t>
  </si>
  <si>
    <t>135-2-1</t>
  </si>
  <si>
    <t>135-2-2</t>
  </si>
  <si>
    <t>135-2-3</t>
  </si>
  <si>
    <t>135-2-4</t>
  </si>
  <si>
    <t>135-2-5</t>
  </si>
  <si>
    <t>GVI</t>
  </si>
  <si>
    <t>ICT</t>
  </si>
  <si>
    <t>Gebruik</t>
  </si>
  <si>
    <t>verbruik</t>
  </si>
  <si>
    <t>gebruik</t>
  </si>
  <si>
    <t>btw</t>
  </si>
  <si>
    <t>wel/niet los te bestellen voor scholen</t>
  </si>
  <si>
    <t xml:space="preserve">wel </t>
  </si>
  <si>
    <t xml:space="preserve">niet </t>
  </si>
  <si>
    <t>Praktische Economie (6e ed) volledig digitaal in abo 5 vwo (ll-lic)</t>
  </si>
  <si>
    <t>978-94-020-2198-1</t>
  </si>
  <si>
    <t>978-90-345-0677-1</t>
  </si>
  <si>
    <t>978-94-020-2200-1</t>
  </si>
  <si>
    <t>978-90-345-1508-7</t>
  </si>
  <si>
    <t>978-94-020-2202-5</t>
  </si>
  <si>
    <t>978-90-345-1059-4</t>
  </si>
  <si>
    <t>978-94-020-2204-9</t>
  </si>
  <si>
    <t>978-90-345-1514-8</t>
  </si>
  <si>
    <t>978-94-020-2206-3</t>
  </si>
  <si>
    <t>978-90-345-1116-4</t>
  </si>
  <si>
    <t>978-94-020-2208-7</t>
  </si>
  <si>
    <t>978-90-345-1573-5</t>
  </si>
  <si>
    <t>978-94-020-2210-0</t>
  </si>
  <si>
    <t>978-90-345-1739-5</t>
  </si>
  <si>
    <t>978-94-020-2212-4</t>
  </si>
  <si>
    <t>978-90-345-1486-8</t>
  </si>
  <si>
    <t>978-94-020-2214-8</t>
  </si>
  <si>
    <t>978-90-345-1579-7</t>
  </si>
  <si>
    <t>978-94-020-2216-2</t>
  </si>
  <si>
    <t>978-90-345-2204-7</t>
  </si>
  <si>
    <t>978-94-020-2218-6</t>
  </si>
  <si>
    <t>978-90-345-7265-3</t>
  </si>
  <si>
    <t>978-90-345-7272-1</t>
  </si>
  <si>
    <t>978-94-020-2220-9</t>
  </si>
  <si>
    <t>978-90-345-7665-1</t>
  </si>
  <si>
    <t>978-90-345-7678-1</t>
  </si>
  <si>
    <t>978-94-020-2222-3</t>
  </si>
  <si>
    <t>978-90-345-7262-2</t>
  </si>
  <si>
    <t>978-90-345-7267-7</t>
  </si>
  <si>
    <t>978-94-020-2224-7</t>
  </si>
  <si>
    <t>978-90-345-7662-0</t>
  </si>
  <si>
    <t>978-90-345-7670-5</t>
  </si>
  <si>
    <t>978-94-020-2226-1</t>
  </si>
  <si>
    <t>978-90-345-7263-9</t>
  </si>
  <si>
    <t>978-90-345-7268-4</t>
  </si>
  <si>
    <t>978-94-020-2228-5</t>
  </si>
  <si>
    <t>978-90-345-7663-7</t>
  </si>
  <si>
    <t>978-90-345-7674-3</t>
  </si>
  <si>
    <t>978-94-020-2230-8</t>
  </si>
  <si>
    <t>978-90-345-7264-6</t>
  </si>
  <si>
    <t>978-90-345-7269-1</t>
  </si>
  <si>
    <t>978-94-020-2232-2</t>
  </si>
  <si>
    <t>978-90-345-7664-4</t>
  </si>
  <si>
    <t>978-90-345-7675-0</t>
  </si>
  <si>
    <t>978-90-345-7270-7</t>
  </si>
  <si>
    <t>978-90-345-7676-7</t>
  </si>
  <si>
    <t>978-94-020-2238-4</t>
  </si>
  <si>
    <t>978-90-345-7709-2</t>
  </si>
  <si>
    <t>978-90-345-7710-8</t>
  </si>
  <si>
    <t>978-90-345-7271-4</t>
  </si>
  <si>
    <t>978-94-020-2242-1</t>
  </si>
  <si>
    <t>978-90-345-7666-8</t>
  </si>
  <si>
    <t>978-90-345-7677-4</t>
  </si>
  <si>
    <t>978-94-020-2244-5</t>
  </si>
  <si>
    <t>978-90-345-8161-7</t>
  </si>
  <si>
    <t>978-90-345-7711-5</t>
  </si>
  <si>
    <t>978-94-020-2246-9</t>
  </si>
  <si>
    <t>978-90-345-7667-5</t>
  </si>
  <si>
    <t>978-90-345-7671-2</t>
  </si>
  <si>
    <t>978-94-020-2248-3</t>
  </si>
  <si>
    <t>978-90-345-7689-7</t>
  </si>
  <si>
    <t>978-90-345-7692-7</t>
  </si>
  <si>
    <t>978-94-020-2250-6</t>
  </si>
  <si>
    <t>978-90-345-7668-2</t>
  </si>
  <si>
    <t>978-90-345-7672-9</t>
  </si>
  <si>
    <t>978-94-020-2252-0</t>
  </si>
  <si>
    <t>978-90-345-7690-3</t>
  </si>
  <si>
    <t>978-90-345-7693-4</t>
  </si>
  <si>
    <t>978-94-020-2254-4</t>
  </si>
  <si>
    <t>978-90-345-7669-9</t>
  </si>
  <si>
    <t>978-90-345-7673-6</t>
  </si>
  <si>
    <t>978-94-020-2256-8</t>
  </si>
  <si>
    <t>978-90-345-7691-0</t>
  </si>
  <si>
    <t>978-90-345-7694-1</t>
  </si>
  <si>
    <t>978-94-020-2258-2</t>
  </si>
  <si>
    <t>978-94-020-0569-1</t>
  </si>
  <si>
    <t>978-90-345-7296-7</t>
  </si>
  <si>
    <t>978-94-020-2260-5</t>
  </si>
  <si>
    <t>978-90-345-7302-5</t>
  </si>
  <si>
    <t>978-94-020-2262-9</t>
  </si>
  <si>
    <t>978-94-020-0590-5</t>
  </si>
  <si>
    <t>978-90-345-7295-0</t>
  </si>
  <si>
    <t>978-94-020-2264-3</t>
  </si>
  <si>
    <t>978-94-020-0591-2</t>
  </si>
  <si>
    <t>978-90-345-7299-8</t>
  </si>
  <si>
    <t>978-94-020-2266-7</t>
  </si>
  <si>
    <t>978-90-345-7303-2</t>
  </si>
  <si>
    <t>978-94-020-2268-1</t>
  </si>
  <si>
    <t>978-90-345-7195-3</t>
  </si>
  <si>
    <t>978-90-345-7196-0</t>
  </si>
  <si>
    <t>978-94-020-2269-8</t>
  </si>
  <si>
    <t>978-94-020-2270-4</t>
  </si>
  <si>
    <t>978-90-345-7201-1</t>
  </si>
  <si>
    <t>978-90-345-7202-8</t>
  </si>
  <si>
    <t>978-94-020-2272-8</t>
  </si>
  <si>
    <t>978-90-345-7206-6</t>
  </si>
  <si>
    <t>978-90-345-7207-3</t>
  </si>
  <si>
    <t>978-94-020-2274-2</t>
  </si>
  <si>
    <t>978-90-345-7216-5</t>
  </si>
  <si>
    <t>978-90-345-7217-2</t>
  </si>
  <si>
    <t>978-94-020-2276-6</t>
  </si>
  <si>
    <t>978-90-345-7211-0</t>
  </si>
  <si>
    <t>978-90-345-7212-7</t>
  </si>
  <si>
    <t>978-94-020-2278-0</t>
  </si>
  <si>
    <t>978-90-345-7221-9</t>
  </si>
  <si>
    <t>978-90-345-7222-6</t>
  </si>
  <si>
    <t>978-94-020-2280-3</t>
  </si>
  <si>
    <t>978-90-345-8700-8</t>
  </si>
  <si>
    <t>978-90-345-8701-5</t>
  </si>
  <si>
    <t>978-94-020-2282-7</t>
  </si>
  <si>
    <t>978-90-345-8712-1</t>
  </si>
  <si>
    <t>978-90-345-8713-8</t>
  </si>
  <si>
    <t>978-94-020-2284-1</t>
  </si>
  <si>
    <t>978-90-345-8706-0</t>
  </si>
  <si>
    <t>978-90-345-8707-7</t>
  </si>
  <si>
    <t>978-94-020-2286-5</t>
  </si>
  <si>
    <t>978-90-345-8718-3</t>
  </si>
  <si>
    <t>978-90-345-8719-0</t>
  </si>
  <si>
    <t>978-94-020-2288-9</t>
  </si>
  <si>
    <t>978-90-345-7354-4</t>
  </si>
  <si>
    <t>978-90-345-7355-1</t>
  </si>
  <si>
    <t>978-94-020-2290-2</t>
  </si>
  <si>
    <t>978-90-345-7360-5</t>
  </si>
  <si>
    <t>978-90-345-7361-2</t>
  </si>
  <si>
    <t>978-94-020-2292-6</t>
  </si>
  <si>
    <t>978-90-345-7365-0</t>
  </si>
  <si>
    <t>978-90-345-7366-7</t>
  </si>
  <si>
    <t>978-94-020-2294-0</t>
  </si>
  <si>
    <t>978-90-345-7370-4</t>
  </si>
  <si>
    <t>978-90-345-7371-1</t>
  </si>
  <si>
    <t>978-94-020-2296-4</t>
  </si>
  <si>
    <t>978-90-345-7375-9</t>
  </si>
  <si>
    <t>978-90-345-7376-6</t>
  </si>
  <si>
    <t>978-94-020-2298-8</t>
  </si>
  <si>
    <t>978-90-345-7614-9</t>
  </si>
  <si>
    <t>978-90-345-7616-3</t>
  </si>
  <si>
    <t>978-94-020-2300-8</t>
  </si>
  <si>
    <t>978-90-345-7627-9</t>
  </si>
  <si>
    <t>978-90-345-7628-6</t>
  </si>
  <si>
    <t>978-94-020-2302-2</t>
  </si>
  <si>
    <t>978-90-345-7619-4</t>
  </si>
  <si>
    <t>978-90-345-7620-0</t>
  </si>
  <si>
    <t>978-94-020-2304-6</t>
  </si>
  <si>
    <t>978-90-345-7631-6</t>
  </si>
  <si>
    <t>978-90-345-7632-3</t>
  </si>
  <si>
    <t>978-94-020-2306-0</t>
  </si>
  <si>
    <t>978-90-345-8010-8</t>
  </si>
  <si>
    <t>978-90-345-8011-5</t>
  </si>
  <si>
    <t>978-94-020-2308-4</t>
  </si>
  <si>
    <t>978-90-345-7623-1</t>
  </si>
  <si>
    <t>978-90-345-7624-8</t>
  </si>
  <si>
    <t>978-94-020-2310-7</t>
  </si>
  <si>
    <t>978-90-345-7635-4</t>
  </si>
  <si>
    <t>978-90-345-7636-1</t>
  </si>
  <si>
    <t>978-94-020-2312-1</t>
  </si>
  <si>
    <t>978-90-345-8005-4</t>
  </si>
  <si>
    <t>978-90-345-8006-1</t>
  </si>
  <si>
    <t>978-94-020-2314-5</t>
  </si>
  <si>
    <t>978-90-345-9636-9</t>
  </si>
  <si>
    <t>978-90-345-9637-6</t>
  </si>
  <si>
    <t>978-94-020-2316-9</t>
  </si>
  <si>
    <t>978-90-345-8138-9</t>
  </si>
  <si>
    <t>978-90-345-8139-6</t>
  </si>
  <si>
    <t>978-94-020-2318-3</t>
  </si>
  <si>
    <t>978-90-345-8149-5</t>
  </si>
  <si>
    <t>978-90-345-8150-1</t>
  </si>
  <si>
    <t>978-94-020-2320-6</t>
  </si>
  <si>
    <t>978-90-345-8144-0</t>
  </si>
  <si>
    <t>978-90-345-8145-7</t>
  </si>
  <si>
    <t>978-94-020-2322-0</t>
  </si>
  <si>
    <t>978-90-345-8154-9</t>
  </si>
  <si>
    <t>978-90-345-8155-6</t>
  </si>
  <si>
    <t>978-94-020-2324-4</t>
  </si>
  <si>
    <t>978-90-345-8159-4</t>
  </si>
  <si>
    <t>978-94-020-2326-8</t>
  </si>
  <si>
    <t>978-94-020-0734-3</t>
  </si>
  <si>
    <t>978-94-020-0735-0</t>
  </si>
  <si>
    <t>978-94-020-2328-2</t>
  </si>
  <si>
    <t>978-94-020-0739-8</t>
  </si>
  <si>
    <t>978-94-020-0740-4</t>
  </si>
  <si>
    <t>978-94-020-2330-5</t>
  </si>
  <si>
    <t>978-90-345-8411-3</t>
  </si>
  <si>
    <t>978-90-345-8412-0</t>
  </si>
  <si>
    <t>978-94-020-2332-9</t>
  </si>
  <si>
    <t>978-90-345-8416-8</t>
  </si>
  <si>
    <t>978-90-345-8417-5</t>
  </si>
  <si>
    <t>978-94-020-2334-3</t>
  </si>
  <si>
    <t>978-90-345-8421-2</t>
  </si>
  <si>
    <t>978-90-345-8422-9</t>
  </si>
  <si>
    <t>978-94-020-2336-7</t>
  </si>
  <si>
    <t>978-90-345-8426-7</t>
  </si>
  <si>
    <t>978-90-345-8427-4</t>
  </si>
  <si>
    <t>978-94-020-2338-1</t>
  </si>
  <si>
    <t>978-90-345-8431-1</t>
  </si>
  <si>
    <t>978-90-345-8432-8</t>
  </si>
  <si>
    <t>978-94-020-2340-4</t>
  </si>
  <si>
    <t>978-90-345-8436-6</t>
  </si>
  <si>
    <t>978-90-345-8437-3</t>
  </si>
  <si>
    <t>978-94-020-2342-8</t>
  </si>
  <si>
    <t>978-90-345-8441-0</t>
  </si>
  <si>
    <t>978-90-345-8442-7</t>
  </si>
  <si>
    <t>978-94-020-2344-2</t>
  </si>
  <si>
    <t>978-90-345-8446-5</t>
  </si>
  <si>
    <t>978-90-345-8447-2</t>
  </si>
  <si>
    <t>978-94-020-2346-6</t>
  </si>
  <si>
    <t>978-90-345-8448-9</t>
  </si>
  <si>
    <t>978-90-345-8449-6</t>
  </si>
  <si>
    <t>978-94-020-2348-0</t>
  </si>
  <si>
    <t>978-90-345-8450-2</t>
  </si>
  <si>
    <t>978-90-345-8451-9</t>
  </si>
  <si>
    <t>978-94-020-2350-3</t>
  </si>
  <si>
    <t>978-90-345-8452-6</t>
  </si>
  <si>
    <t>978-90-345-8453-3</t>
  </si>
  <si>
    <t>978-94-020-2351-0</t>
  </si>
  <si>
    <t>978-94-020-2352-7</t>
  </si>
  <si>
    <t>978-94-020-0838-8</t>
  </si>
  <si>
    <t>978-94-020-0839-5</t>
  </si>
  <si>
    <t>978-94-020-2353-4</t>
  </si>
  <si>
    <t>978-94-020-2354-1</t>
  </si>
  <si>
    <t>978-94-020-0840-1</t>
  </si>
  <si>
    <t>978-94-020-0841-8</t>
  </si>
  <si>
    <t>978-94-020-2356-5</t>
  </si>
  <si>
    <t>978-90-345-9600-0</t>
  </si>
  <si>
    <t>978-94-020-2358-9</t>
  </si>
  <si>
    <t>978-90-345-9601-7</t>
  </si>
  <si>
    <t>978-94-020-2360-2</t>
  </si>
  <si>
    <t>978-90-345-9602-4</t>
  </si>
  <si>
    <t>978-94-020-2362-6</t>
  </si>
  <si>
    <t>978-90-345-7558-6</t>
  </si>
  <si>
    <t>978-94-020-2364-0</t>
  </si>
  <si>
    <t>978-90-345-7562-3</t>
  </si>
  <si>
    <t>978-94-020-2366-4</t>
  </si>
  <si>
    <t>978-90-345-7557-9</t>
  </si>
  <si>
    <t>978-94-020-2368-8</t>
  </si>
  <si>
    <t>978-90-345-7561-6</t>
  </si>
  <si>
    <t>978-94-020-2370-1</t>
  </si>
  <si>
    <t>978-90-345-7565-4</t>
  </si>
  <si>
    <t>978-94-020-2372-5</t>
  </si>
  <si>
    <t>978-90-345-7560-9</t>
  </si>
  <si>
    <t>978-94-020-2374-9</t>
  </si>
  <si>
    <t>978-90-345-7564-7</t>
  </si>
  <si>
    <t>978-94-020-2376-3</t>
  </si>
  <si>
    <t>978-90-345-7567-8</t>
  </si>
  <si>
    <t>978-94-020-2378-7</t>
  </si>
  <si>
    <t>978-90-345-7559-3</t>
  </si>
  <si>
    <t>978-94-020-2380-0</t>
  </si>
  <si>
    <t>978-90-345-7563-0</t>
  </si>
  <si>
    <t>978-94-020-2382-4</t>
  </si>
  <si>
    <t>978-90-345-7566-1</t>
  </si>
  <si>
    <t>978-94-020-2384-8</t>
  </si>
  <si>
    <t>978-90-345-9002-2</t>
  </si>
  <si>
    <t>978-94-020-2386-2</t>
  </si>
  <si>
    <t>978-90-345-9013-8</t>
  </si>
  <si>
    <t>978-94-020-2388-6</t>
  </si>
  <si>
    <t>978-90-345-8238-6</t>
  </si>
  <si>
    <t>978-90-345-8239-3</t>
  </si>
  <si>
    <t>978-94-020-1588-1</t>
  </si>
  <si>
    <t>978-94-020-2390-9</t>
  </si>
  <si>
    <t>978-90-345-8240-9</t>
  </si>
  <si>
    <t>978-90-345-8241-6</t>
  </si>
  <si>
    <t>978-94-020-1589-8</t>
  </si>
  <si>
    <t>978-94-020-2392-3</t>
  </si>
  <si>
    <t>978-90-345-8246-1</t>
  </si>
  <si>
    <t>978-90-345-8247-8</t>
  </si>
  <si>
    <t>978-94-020-1590-4</t>
  </si>
  <si>
    <t>978-94-020-2394-7</t>
  </si>
  <si>
    <t>978-90-345-8248-5</t>
  </si>
  <si>
    <t>978-90-345-8249-2</t>
  </si>
  <si>
    <t>978-94-020-1591-1</t>
  </si>
  <si>
    <t>978-94-020-2396-1</t>
  </si>
  <si>
    <t>978-90-345-8254-6</t>
  </si>
  <si>
    <t>978-90-345-8255-3</t>
  </si>
  <si>
    <t>978-94-020-1592-8</t>
  </si>
  <si>
    <t>978-94-020-2398-5</t>
  </si>
  <si>
    <t>978-90-345-8256-0</t>
  </si>
  <si>
    <t>978-90-345-8257-7</t>
  </si>
  <si>
    <t>978-94-020-1593-5</t>
  </si>
  <si>
    <t>978-94-020-2400-5</t>
  </si>
  <si>
    <t>978-90-345-8262-1</t>
  </si>
  <si>
    <t>978-90-345-8263-8</t>
  </si>
  <si>
    <t>978-94-020-1594-2</t>
  </si>
  <si>
    <t>978-94-020-2402-9</t>
  </si>
  <si>
    <t>978-90-345-8264-5</t>
  </si>
  <si>
    <t>978-90-345-8265-2</t>
  </si>
  <si>
    <t>978-94-020-1595-9</t>
  </si>
  <si>
    <t>978-94-020-2404-3</t>
  </si>
  <si>
    <t>978-90-345-4222-9</t>
  </si>
  <si>
    <t>978-90-345-4223-6</t>
  </si>
  <si>
    <t>978-94-020-1606-2</t>
  </si>
  <si>
    <t>978-94-020-2406-7</t>
  </si>
  <si>
    <t>978-90-345-4224-3</t>
  </si>
  <si>
    <t>978-90-345-4225-0</t>
  </si>
  <si>
    <t>978-94-020-1607-9</t>
  </si>
  <si>
    <t>978-94-020-2408-1</t>
  </si>
  <si>
    <t>978-94-020-2992-5</t>
  </si>
  <si>
    <t>978-94-020-2993-2</t>
  </si>
  <si>
    <t>978-94-020-2996-3</t>
  </si>
  <si>
    <t>978-94-020-2410-4</t>
  </si>
  <si>
    <t>978-94-020-3000-6</t>
  </si>
  <si>
    <t>978-94-020-3001-3</t>
  </si>
  <si>
    <t>978-94-020-3004-4</t>
  </si>
  <si>
    <t>978-94-020-2412-8</t>
  </si>
  <si>
    <t>978-94-020-2965-9</t>
  </si>
  <si>
    <t>978-94-020-2966-6</t>
  </si>
  <si>
    <t>978-94-020-2969-7</t>
  </si>
  <si>
    <t>978-94-020-2414-2</t>
  </si>
  <si>
    <t>978-94-020-2973-4</t>
  </si>
  <si>
    <t>978-94-020-2974-1</t>
  </si>
  <si>
    <t>978-94-020-2977-2</t>
  </si>
  <si>
    <t>978-94-020-2416-6</t>
  </si>
  <si>
    <t>978-90-345-9434-1</t>
  </si>
  <si>
    <t>978-90-345-9435-8</t>
  </si>
  <si>
    <t>978-94-020-1610-9</t>
  </si>
  <si>
    <t>978-94-020-2418-0</t>
  </si>
  <si>
    <t>978-90-345-9442-6</t>
  </si>
  <si>
    <t>978-90-345-9443-3</t>
  </si>
  <si>
    <t>978-94-020-1611-6</t>
  </si>
  <si>
    <t>978-94-020-2420-3</t>
  </si>
  <si>
    <t>978-90-345-9450-1</t>
  </si>
  <si>
    <t>978-90-345-9451-8</t>
  </si>
  <si>
    <t>978-94-020-1612-3</t>
  </si>
  <si>
    <t>978-94-020-2422-7</t>
  </si>
  <si>
    <t>978-90-345-9458-7</t>
  </si>
  <si>
    <t>978-90-345-9459-4</t>
  </si>
  <si>
    <t>978-94-020-1613-0</t>
  </si>
  <si>
    <t>978-94-020-2423-4</t>
  </si>
  <si>
    <t>978-94-020-2424-1</t>
  </si>
  <si>
    <t>978-94-020-0947-7</t>
  </si>
  <si>
    <t>978-94-020-0948-4</t>
  </si>
  <si>
    <t>978-94-020-2425-8</t>
  </si>
  <si>
    <t>978-94-020-2426-5</t>
  </si>
  <si>
    <t>978-94-020-0949-1</t>
  </si>
  <si>
    <t>978-94-020-0950-7</t>
  </si>
  <si>
    <t>978-94-020-2428-9</t>
  </si>
  <si>
    <t>978-90-345-8340-6</t>
  </si>
  <si>
    <t>978-94-020-1597-3</t>
  </si>
  <si>
    <t>978-94-020-2430-2</t>
  </si>
  <si>
    <t>978-90-345-8333-8</t>
  </si>
  <si>
    <t>978-94-020-2431-9</t>
  </si>
  <si>
    <t>978-94-020-2432-6</t>
  </si>
  <si>
    <t>978-90-345-8328-4</t>
  </si>
  <si>
    <t>978-94-020-2433-3</t>
  </si>
  <si>
    <t>978-94-020-2434-0</t>
  </si>
  <si>
    <t>978-90-345-8347-5</t>
  </si>
  <si>
    <t>978-94-020-2435-7</t>
  </si>
  <si>
    <t>978-94-020-2436-4</t>
  </si>
  <si>
    <t>978-90-345-8354-3</t>
  </si>
  <si>
    <t>978-94-020-2437-1</t>
  </si>
  <si>
    <t>978-94-020-2438-8</t>
  </si>
  <si>
    <t>978-90-345-8783-1</t>
  </si>
  <si>
    <t>978-94-020-2440-1</t>
  </si>
  <si>
    <t>978-90-345-8757-2</t>
  </si>
  <si>
    <t>978-94-020-2442-5</t>
  </si>
  <si>
    <t>978-90-345-8763-3</t>
  </si>
  <si>
    <t>978-94-020-2443-2</t>
  </si>
  <si>
    <t>978-94-020-2444-9</t>
  </si>
  <si>
    <t>978-94-020-0406-9</t>
  </si>
  <si>
    <t>978-94-020-2445-6</t>
  </si>
  <si>
    <t>978-94-020-2446-3</t>
  </si>
  <si>
    <t>978-94-020-0410-6</t>
  </si>
  <si>
    <t>978-94-020-2448-7</t>
  </si>
  <si>
    <t>978-90-345-8748-0</t>
  </si>
  <si>
    <t>978-94-020-1601-7</t>
  </si>
  <si>
    <t>978-94-020-2450-0</t>
  </si>
  <si>
    <t>978-90-345-8776-3</t>
  </si>
  <si>
    <t>978-94-020-1605-5</t>
  </si>
  <si>
    <t>978-94-020-2452-4</t>
  </si>
  <si>
    <t>978-94-020-1602-4</t>
  </si>
  <si>
    <t>978-94-020-2454-8</t>
  </si>
  <si>
    <t>978-94-020-1604-8</t>
  </si>
  <si>
    <t>978-94-020-2456-2</t>
  </si>
  <si>
    <t>978-90-345-9582-9</t>
  </si>
  <si>
    <t>978-94-020-1614-7</t>
  </si>
  <si>
    <t>978-94-020-2458-6</t>
  </si>
  <si>
    <t>978-90-345-9587-4</t>
  </si>
  <si>
    <t>978-94-020-1615-4</t>
  </si>
  <si>
    <t>978-94-020-2459-3</t>
  </si>
  <si>
    <t>978-94-020-2460-9</t>
  </si>
  <si>
    <t>978-94-020-0602-5</t>
  </si>
  <si>
    <t>978-94-020-0603-2</t>
  </si>
  <si>
    <t>978-94-020-0604-9</t>
  </si>
  <si>
    <t>978-94-020-0605-6</t>
  </si>
  <si>
    <t>978-94-020-2461-6</t>
  </si>
  <si>
    <t>978-94-020-2462-3</t>
  </si>
  <si>
    <t>978-94-020-0606-3</t>
  </si>
  <si>
    <t>978-94-020-0607-0</t>
  </si>
  <si>
    <t>978-94-020-0608-7</t>
  </si>
  <si>
    <t>978-94-020-0609-4</t>
  </si>
  <si>
    <t>978-94-020-2463-0</t>
  </si>
  <si>
    <t>978-94-020-2464-7</t>
  </si>
  <si>
    <t>978-94-020-0611-7</t>
  </si>
  <si>
    <t>978-94-020-0612-4</t>
  </si>
  <si>
    <t>978-94-020-0613-1</t>
  </si>
  <si>
    <t>978-94-020-0614-8</t>
  </si>
  <si>
    <t>978-94-020-2465-4</t>
  </si>
  <si>
    <t>978-94-020-2466-1</t>
  </si>
  <si>
    <t>978-94-020-0615-5</t>
  </si>
  <si>
    <t>978-94-020-0616-2</t>
  </si>
  <si>
    <t>978-94-020-0617-9</t>
  </si>
  <si>
    <t>978-94-020-0618-6</t>
  </si>
  <si>
    <t xml:space="preserve">Methode abonnement Talent (2e ed) volledig digitaal 1 vmbo kgt  </t>
  </si>
  <si>
    <t>978-94-020-2197-4</t>
  </si>
  <si>
    <t>978-94-020-2199-8</t>
  </si>
  <si>
    <t>978-94-020-2201-8</t>
  </si>
  <si>
    <t>978-94-020-2203-2</t>
  </si>
  <si>
    <t>978-94-020-2205-6</t>
  </si>
  <si>
    <t>978-94-020-2207-0</t>
  </si>
  <si>
    <t>978-94-020-2209-4</t>
  </si>
  <si>
    <t>978-94-020-2211-7</t>
  </si>
  <si>
    <t>978-94-020-2213-1</t>
  </si>
  <si>
    <t>978-94-020-2215-5</t>
  </si>
  <si>
    <t>978-94-020-2217-9</t>
  </si>
  <si>
    <t>978-94-020-2219-3</t>
  </si>
  <si>
    <t>978-94-020-2221-6</t>
  </si>
  <si>
    <t>978-94-020-2223-0</t>
  </si>
  <si>
    <t>978-94-020-2225-4</t>
  </si>
  <si>
    <t>978-94-020-2227-8</t>
  </si>
  <si>
    <t>978-94-020-2229-2</t>
  </si>
  <si>
    <t>978-94-020-2231-5</t>
  </si>
  <si>
    <t>978-94-020-2233-9</t>
  </si>
  <si>
    <t>978-94-020-2235-3</t>
  </si>
  <si>
    <t>978-94-020-2237-7</t>
  </si>
  <si>
    <t>978-94-020-2239-1</t>
  </si>
  <si>
    <t>978-94-020-2241-4</t>
  </si>
  <si>
    <t>978-94-020-2243-8</t>
  </si>
  <si>
    <t>978-94-020-2245-2</t>
  </si>
  <si>
    <t>978-94-020-2247-6</t>
  </si>
  <si>
    <t>978-94-020-2249-0</t>
  </si>
  <si>
    <t>978-94-020-2251-3</t>
  </si>
  <si>
    <t>978-94-020-2253-7</t>
  </si>
  <si>
    <t>978-94-020-2255-1</t>
  </si>
  <si>
    <t>978-94-020-2257-5</t>
  </si>
  <si>
    <t>978-94-020-2259-9</t>
  </si>
  <si>
    <t>978-94-020-2261-2</t>
  </si>
  <si>
    <t>978-94-020-2263-6</t>
  </si>
  <si>
    <t>978-94-020-2265-0</t>
  </si>
  <si>
    <t>978-94-020-2267-4</t>
  </si>
  <si>
    <t>978-94-020-2271-1</t>
  </si>
  <si>
    <t>978-94-020-2273-5</t>
  </si>
  <si>
    <t>978-94-020-2275-9</t>
  </si>
  <si>
    <t>978-94-020-2277-3</t>
  </si>
  <si>
    <t>978-94-020-2279-7</t>
  </si>
  <si>
    <t>978-94-020-2281-0</t>
  </si>
  <si>
    <t>978-94-020-2283-4</t>
  </si>
  <si>
    <t>978-94-020-2285-8</t>
  </si>
  <si>
    <t>978-94-020-2287-2</t>
  </si>
  <si>
    <t>978-94-020-2289-6</t>
  </si>
  <si>
    <t>978-94-020-2291-9</t>
  </si>
  <si>
    <t>978-94-020-2293-3</t>
  </si>
  <si>
    <t>978-94-020-2295-7</t>
  </si>
  <si>
    <t>978-94-020-2297-1</t>
  </si>
  <si>
    <t>978-94-020-2299-5</t>
  </si>
  <si>
    <t>978-94-020-2301-5</t>
  </si>
  <si>
    <t>978-94-020-2303-9</t>
  </si>
  <si>
    <t>978-94-020-2305-3</t>
  </si>
  <si>
    <t>978-94-020-2307-7</t>
  </si>
  <si>
    <t>978-94-020-2309-1</t>
  </si>
  <si>
    <t>978-94-020-2311-4</t>
  </si>
  <si>
    <t>978-94-020-2313-8</t>
  </si>
  <si>
    <t>978-94-020-2315-2</t>
  </si>
  <si>
    <t>978-94-020-2317-6</t>
  </si>
  <si>
    <t>978-94-020-2319-0</t>
  </si>
  <si>
    <t>978-94-020-2321-3</t>
  </si>
  <si>
    <t>978-94-020-2323-7</t>
  </si>
  <si>
    <t>978-94-020-2325-1</t>
  </si>
  <si>
    <t>978-94-020-2327-5</t>
  </si>
  <si>
    <t>978-94-020-2329-9</t>
  </si>
  <si>
    <t>978-94-020-2331-2</t>
  </si>
  <si>
    <t>978-94-020-2333-6</t>
  </si>
  <si>
    <t>978-94-020-2335-0</t>
  </si>
  <si>
    <t>978-94-020-2337-4</t>
  </si>
  <si>
    <t>978-94-020-2339-8</t>
  </si>
  <si>
    <t>978-94-020-2341-1</t>
  </si>
  <si>
    <t>978-94-020-2343-5</t>
  </si>
  <si>
    <t>978-94-020-2345-9</t>
  </si>
  <si>
    <t>978-94-020-2347-3</t>
  </si>
  <si>
    <t>978-94-020-2349-7</t>
  </si>
  <si>
    <t>978-94-020-2355-8</t>
  </si>
  <si>
    <t>978-94-020-2357-2</t>
  </si>
  <si>
    <t>978-94-020-2359-6</t>
  </si>
  <si>
    <t>978-94-020-2361-9</t>
  </si>
  <si>
    <t>978-94-020-2363-3</t>
  </si>
  <si>
    <t>978-94-020-2365-7</t>
  </si>
  <si>
    <t>978-94-020-2367-1</t>
  </si>
  <si>
    <t>978-94-020-2369-5</t>
  </si>
  <si>
    <t>978-94-020-2371-8</t>
  </si>
  <si>
    <t>978-94-020-2373-2</t>
  </si>
  <si>
    <t>978-94-020-2375-6</t>
  </si>
  <si>
    <t>978-94-020-2377-0</t>
  </si>
  <si>
    <t>978-94-020-2379-4</t>
  </si>
  <si>
    <t>978-94-020-2381-7</t>
  </si>
  <si>
    <t>978-94-020-2383-1</t>
  </si>
  <si>
    <t>978-94-020-2385-5</t>
  </si>
  <si>
    <t>978-94-020-2387-9</t>
  </si>
  <si>
    <t>978-94-020-2389-3</t>
  </si>
  <si>
    <t>978-94-020-2391-6</t>
  </si>
  <si>
    <t>978-94-020-2393-0</t>
  </si>
  <si>
    <t>978-94-020-2395-4</t>
  </si>
  <si>
    <t>978-94-020-2397-8</t>
  </si>
  <si>
    <t>978-94-020-2399-2</t>
  </si>
  <si>
    <t>978-94-020-2401-2</t>
  </si>
  <si>
    <t>978-94-020-2403-6</t>
  </si>
  <si>
    <t>978-94-020-2405-0</t>
  </si>
  <si>
    <t>978-94-020-2407-4</t>
  </si>
  <si>
    <t>978-94-020-2409-8</t>
  </si>
  <si>
    <t>978-94-020-2411-1</t>
  </si>
  <si>
    <t>978-94-020-2413-5</t>
  </si>
  <si>
    <t>978-94-020-2427-2</t>
  </si>
  <si>
    <t>978-94-020-2429-6</t>
  </si>
  <si>
    <t>978-94-020-2439-5</t>
  </si>
  <si>
    <t>978-94-020-2441-8</t>
  </si>
  <si>
    <t>978-94-020-2447-0</t>
  </si>
  <si>
    <t>978-94-020-2449-4</t>
  </si>
  <si>
    <t>978-94-020-2451-7</t>
  </si>
  <si>
    <t>978-94-020-2453-1</t>
  </si>
  <si>
    <t>978-94-020-2455-5</t>
  </si>
  <si>
    <t>978-94-020-2457-9</t>
  </si>
  <si>
    <t>978-94-020-2417-3</t>
  </si>
  <si>
    <t>978-94-020-2415-9</t>
  </si>
  <si>
    <t>978-94-020-2419-7</t>
  </si>
  <si>
    <t>978-94-020-2421-0</t>
  </si>
  <si>
    <t>978-94-020-1674-1</t>
  </si>
  <si>
    <t>978-94-020-1675-8</t>
  </si>
  <si>
    <t>978-94-020-1676-5</t>
  </si>
  <si>
    <t>978-94-020-1677-2</t>
  </si>
  <si>
    <t>978-94-020-1678-9</t>
  </si>
  <si>
    <t>978-94-020-1679-6</t>
  </si>
  <si>
    <t>978-94-020-1680-2</t>
  </si>
  <si>
    <t>978-94-020-1681-9</t>
  </si>
  <si>
    <t>978-94-020-1682-6</t>
  </si>
  <si>
    <t>978-94-020-1683-3</t>
  </si>
  <si>
    <t>978-94-020-1684-0</t>
  </si>
  <si>
    <t>978-94-020-1685-7</t>
  </si>
  <si>
    <t>978-94-020-1686-4</t>
  </si>
  <si>
    <t>978-94-020-1687-1</t>
  </si>
  <si>
    <t>978-94-020-1688-8</t>
  </si>
  <si>
    <t>978-94-020-1689-5</t>
  </si>
  <si>
    <t>978-94-020-1690-1</t>
  </si>
  <si>
    <t>978-94-020-1691-8</t>
  </si>
  <si>
    <t>978-94-020-1692-5</t>
  </si>
  <si>
    <t>978-94-020-1693-2</t>
  </si>
  <si>
    <t>978-94-020-1694-9</t>
  </si>
  <si>
    <t>978-94-020-1695-6</t>
  </si>
  <si>
    <t>978-94-020-1696-3</t>
  </si>
  <si>
    <t>978-94-020-1697-0</t>
  </si>
  <si>
    <t>978-94-020-1698-7</t>
  </si>
  <si>
    <t>978-94-020-1699-4</t>
  </si>
  <si>
    <t>978-94-020-1953-7</t>
  </si>
  <si>
    <t>978-94-020-1954-4</t>
  </si>
  <si>
    <t>978-94-020-1955-1</t>
  </si>
  <si>
    <t>978-94-020-1956-8</t>
  </si>
  <si>
    <t>978-94-020-1957-5</t>
  </si>
  <si>
    <t>978-94-020-1958-2</t>
  </si>
  <si>
    <t>978-94-020-1959-9</t>
  </si>
  <si>
    <t>978-94-020-1960-5</t>
  </si>
  <si>
    <t>978-94-020-1961-2</t>
  </si>
  <si>
    <t>978-94-020-1962-9</t>
  </si>
  <si>
    <t>978-94-020-1963-6</t>
  </si>
  <si>
    <t>978-94-020-1964-3</t>
  </si>
  <si>
    <t>978-94-020-1965-0</t>
  </si>
  <si>
    <t>978-94-020-1966-7</t>
  </si>
  <si>
    <t>978-94-020-1967-4</t>
  </si>
  <si>
    <t>978-94-020-1968-1</t>
  </si>
  <si>
    <t>978-94-020-1969-8</t>
  </si>
  <si>
    <t>978-94-020-1970-4</t>
  </si>
  <si>
    <t>978-94-020-1971-1</t>
  </si>
  <si>
    <t>978-94-020-1972-8</t>
  </si>
  <si>
    <t>978-94-020-1973-5</t>
  </si>
  <si>
    <t>978-94-020-1974-2</t>
  </si>
  <si>
    <t>978-94-020-1975-9</t>
  </si>
  <si>
    <t>978-94-020-1976-6</t>
  </si>
  <si>
    <t>978-94-020-1977-3</t>
  </si>
  <si>
    <t>978-94-020-1978-0</t>
  </si>
  <si>
    <t>978-94-020-1979-7</t>
  </si>
  <si>
    <t>978-94-020-1980-3</t>
  </si>
  <si>
    <t>978-94-020-1981-0</t>
  </si>
  <si>
    <t>978-94-020-1982-7</t>
  </si>
  <si>
    <t>978-94-020-1983-4</t>
  </si>
  <si>
    <t>978-94-020-1984-1</t>
  </si>
  <si>
    <t>978-94-020-1985-8</t>
  </si>
  <si>
    <t>978-94-020-1986-5</t>
  </si>
  <si>
    <t>978-94-020-1987-2</t>
  </si>
  <si>
    <t>978-94-020-1988-9</t>
  </si>
  <si>
    <t>978-94-020-1989-6</t>
  </si>
  <si>
    <t>978-94-020-1990-2</t>
  </si>
  <si>
    <t>978-94-020-1991-9</t>
  </si>
  <si>
    <t>978-94-020-1992-6</t>
  </si>
  <si>
    <t>978-94-020-1993-3</t>
  </si>
  <si>
    <t>978-94-020-1994-0</t>
  </si>
  <si>
    <t>978-94-020-1995-7</t>
  </si>
  <si>
    <t>978-94-020-1996-4</t>
  </si>
  <si>
    <t>978-94-020-1997-1</t>
  </si>
  <si>
    <t>978-94-020-1998-8</t>
  </si>
  <si>
    <t>978-94-020-1999-5</t>
  </si>
  <si>
    <t>978-94-020-2000-7</t>
  </si>
  <si>
    <t>978-94-020-2001-4</t>
  </si>
  <si>
    <t>978-94-020-2002-1</t>
  </si>
  <si>
    <t>978-94-020-2003-8</t>
  </si>
  <si>
    <t>978-94-020-2004-5</t>
  </si>
  <si>
    <t>978-94-020-2005-2</t>
  </si>
  <si>
    <t>978-94-020-2006-9</t>
  </si>
  <si>
    <t>978-94-020-2007-6</t>
  </si>
  <si>
    <t>978-94-020-2008-3</t>
  </si>
  <si>
    <t>978-94-020-2009-0</t>
  </si>
  <si>
    <t>978-94-020-2010-6</t>
  </si>
  <si>
    <t>978-94-020-2011-3</t>
  </si>
  <si>
    <t>978-94-020-2012-0</t>
  </si>
  <si>
    <t>978-94-020-2013-7</t>
  </si>
  <si>
    <t>978-94-020-2014-4</t>
  </si>
  <si>
    <t>978-94-020-2015-1</t>
  </si>
  <si>
    <t>978-94-020-2016-8</t>
  </si>
  <si>
    <t>978-94-020-2017-5</t>
  </si>
  <si>
    <t>978-94-020-2018-2</t>
  </si>
  <si>
    <t>978-94-020-2019-9</t>
  </si>
  <si>
    <t>978-94-020-2020-5</t>
  </si>
  <si>
    <t>978-94-020-2021-2</t>
  </si>
  <si>
    <t>978-94-020-2022-9</t>
  </si>
  <si>
    <t>978-94-020-2023-6</t>
  </si>
  <si>
    <t>978-94-020-2024-3</t>
  </si>
  <si>
    <t>978-94-020-2025-0</t>
  </si>
  <si>
    <t>978-94-020-2026-7</t>
  </si>
  <si>
    <t>978-94-020-2027-4</t>
  </si>
  <si>
    <t>978-94-020-2028-1</t>
  </si>
  <si>
    <t>978-94-020-2029-8</t>
  </si>
  <si>
    <t>978-94-020-2030-4</t>
  </si>
  <si>
    <t>978-94-020-2031-1</t>
  </si>
  <si>
    <t>978-94-020-2032-8</t>
  </si>
  <si>
    <t>978-94-020-2033-5</t>
  </si>
  <si>
    <t>978-94-020-2034-2</t>
  </si>
  <si>
    <t>978-94-020-2035-9</t>
  </si>
  <si>
    <t>978-94-020-2036-6</t>
  </si>
  <si>
    <t>978-94-020-2037-3</t>
  </si>
  <si>
    <t>978-94-020-2038-0</t>
  </si>
  <si>
    <t>978-94-020-2039-7</t>
  </si>
  <si>
    <t>978-94-020-2040-3</t>
  </si>
  <si>
    <t>978-94-020-2041-0</t>
  </si>
  <si>
    <t>978-94-020-2042-7</t>
  </si>
  <si>
    <t>978-94-020-2043-4</t>
  </si>
  <si>
    <t>978-94-020-2044-1</t>
  </si>
  <si>
    <t>978-94-020-2045-8</t>
  </si>
  <si>
    <t>978-94-020-2046-5</t>
  </si>
  <si>
    <t>978-94-020-2047-2</t>
  </si>
  <si>
    <t>978-94-020-2048-9</t>
  </si>
  <si>
    <t>978-94-020-2049-6</t>
  </si>
  <si>
    <t>978-94-020-2050-2</t>
  </si>
  <si>
    <t>978-94-020-2051-9</t>
  </si>
  <si>
    <t>978-94-020-2052-6</t>
  </si>
  <si>
    <t>978-94-020-2053-3</t>
  </si>
  <si>
    <t>978-94-020-2055-7</t>
  </si>
  <si>
    <t>978-94-020-2056-4</t>
  </si>
  <si>
    <t>978-94-020-2057-1</t>
  </si>
  <si>
    <t>978-94-020-2058-8</t>
  </si>
  <si>
    <t>978-94-020-2059-5</t>
  </si>
  <si>
    <t>978-94-020-2060-1</t>
  </si>
  <si>
    <t>978-94-020-2061-8</t>
  </si>
  <si>
    <t>978-94-020-2062-5</t>
  </si>
  <si>
    <t>978-94-020-2063-2</t>
  </si>
  <si>
    <t>978-94-020-2064-9</t>
  </si>
  <si>
    <t>978-94-020-2065-6</t>
  </si>
  <si>
    <t>978-94-020-2066-3</t>
  </si>
  <si>
    <t>978-94-020-2067-0</t>
  </si>
  <si>
    <t>978-94-020-2068-7</t>
  </si>
  <si>
    <t>978-94-020-2069-4</t>
  </si>
  <si>
    <t>978-94-020-2070-0</t>
  </si>
  <si>
    <t>978-94-020-2071-7</t>
  </si>
  <si>
    <t>978-94-020-2072-4</t>
  </si>
  <si>
    <t>978-94-020-2073-1</t>
  </si>
  <si>
    <t>978-94-020-2074-8</t>
  </si>
  <si>
    <t>978-94-020-2075-5</t>
  </si>
  <si>
    <t>978-94-020-2076-2</t>
  </si>
  <si>
    <t>978-94-020-2077-9</t>
  </si>
  <si>
    <t>978-94-020-2078-6</t>
  </si>
  <si>
    <t>978-94-020-2079-3</t>
  </si>
  <si>
    <t>978-94-020-2080-9</t>
  </si>
  <si>
    <t>978-94-020-2081-6</t>
  </si>
  <si>
    <t>978-94-020-2082-3</t>
  </si>
  <si>
    <t>978-94-020-2083-0</t>
  </si>
  <si>
    <t>978-94-020-2084-7</t>
  </si>
  <si>
    <t>978-94-020-2085-4</t>
  </si>
  <si>
    <t>978-94-020-2086-1</t>
  </si>
  <si>
    <t>978-94-020-2087-8</t>
  </si>
  <si>
    <t>978-94-020-2088-5</t>
  </si>
  <si>
    <t>978-94-020-2089-2</t>
  </si>
  <si>
    <t>978-94-020-2090-8</t>
  </si>
  <si>
    <t>978-94-020-2091-5</t>
  </si>
  <si>
    <t>978-94-020-2092-2</t>
  </si>
  <si>
    <t>978-94-020-2093-9</t>
  </si>
  <si>
    <t>978-94-020-2094-6</t>
  </si>
  <si>
    <t>978-94-020-2095-3</t>
  </si>
  <si>
    <t>978-94-020-2096-0</t>
  </si>
  <si>
    <t>978-94-020-2097-7</t>
  </si>
  <si>
    <t>978-94-020-2098-4</t>
  </si>
  <si>
    <t>978-94-020-2099-1</t>
  </si>
  <si>
    <t>978-94-020-2100-4</t>
  </si>
  <si>
    <t>978-94-020-2101-1</t>
  </si>
  <si>
    <t>978-94-020-2102-8</t>
  </si>
  <si>
    <t>978-94-020-2103-5</t>
  </si>
  <si>
    <t>978-94-020-2104-2</t>
  </si>
  <si>
    <t>978-94-020-2105-9</t>
  </si>
  <si>
    <t>978-94-020-2106-6</t>
  </si>
  <si>
    <t>978-94-020-2107-3</t>
  </si>
  <si>
    <t>978-94-020-2108-0</t>
  </si>
  <si>
    <t>978-94-020-2109-7</t>
  </si>
  <si>
    <t>978-94-020-2110-3</t>
  </si>
  <si>
    <t>978-94-020-2111-0</t>
  </si>
  <si>
    <t>978-94-020-2112-7</t>
  </si>
  <si>
    <t>978-94-020-2113-4</t>
  </si>
  <si>
    <t>978-94-020-2114-1</t>
  </si>
  <si>
    <t>978-94-020-2115-8</t>
  </si>
  <si>
    <t>978-94-020-2116-5</t>
  </si>
  <si>
    <t>978-94-020-2117-2</t>
  </si>
  <si>
    <t>978-94-020-2118-9</t>
  </si>
  <si>
    <t>978-94-020-2119-6</t>
  </si>
  <si>
    <t>978-94-020-2120-2</t>
  </si>
  <si>
    <t>978-94-020-2121-9</t>
  </si>
  <si>
    <t>978-94-020-2122-6</t>
  </si>
  <si>
    <t>978-94-020-2123-3</t>
  </si>
  <si>
    <t>978-94-020-2124-0</t>
  </si>
  <si>
    <t>978-94-020-2125-7</t>
  </si>
  <si>
    <t>978-94-020-2126-4</t>
  </si>
  <si>
    <t>978-94-020-2127-1</t>
  </si>
  <si>
    <t>978-94-020-2128-8</t>
  </si>
  <si>
    <t>978-94-020-2129-5</t>
  </si>
  <si>
    <t>978-94-020-2130-1</t>
  </si>
  <si>
    <t>978-94-020-2131-8</t>
  </si>
  <si>
    <t>978-94-020-2132-5</t>
  </si>
  <si>
    <t>978-94-020-2133-2</t>
  </si>
  <si>
    <t>978-94-020-2134-9</t>
  </si>
  <si>
    <t>978-94-020-2135-6</t>
  </si>
  <si>
    <t>978-94-020-2136-3</t>
  </si>
  <si>
    <t>978-94-020-2137-0</t>
  </si>
  <si>
    <t>978-94-020-2138-7</t>
  </si>
  <si>
    <t>978-94-020-2139-4</t>
  </si>
  <si>
    <t>978-94-020-2140-0</t>
  </si>
  <si>
    <t>978-94-020-2141-7</t>
  </si>
  <si>
    <t>978-94-020-2142-4</t>
  </si>
  <si>
    <t>978-94-020-2143-1</t>
  </si>
  <si>
    <t>978-94-020-2144-8</t>
  </si>
  <si>
    <t>978-94-020-2145-5</t>
  </si>
  <si>
    <t>978-94-020-2146-2</t>
  </si>
  <si>
    <t>978-94-020-2147-9</t>
  </si>
  <si>
    <t>978-94-020-2148-6</t>
  </si>
  <si>
    <t>978-94-020-2149-3</t>
  </si>
  <si>
    <t>978-94-020-2150-9</t>
  </si>
  <si>
    <t>978-94-020-2151-6</t>
  </si>
  <si>
    <t>978-94-020-2152-3</t>
  </si>
  <si>
    <t>978-94-020-2153-0</t>
  </si>
  <si>
    <t>978-94-020-2154-7</t>
  </si>
  <si>
    <t>978-94-020-2155-4</t>
  </si>
  <si>
    <t>978-94-020-2156-1</t>
  </si>
  <si>
    <t>978-94-020-2157-8</t>
  </si>
  <si>
    <t>978-94-020-2158-5</t>
  </si>
  <si>
    <t>978-94-020-2159-2</t>
  </si>
  <si>
    <t>978-94-020-2160-8</t>
  </si>
  <si>
    <t>978-94-020-2161-5</t>
  </si>
  <si>
    <t>978-94-020-2162-2</t>
  </si>
  <si>
    <t>978-94-020-2163-9</t>
  </si>
  <si>
    <t>978-94-020-2164-6</t>
  </si>
  <si>
    <t>978-94-020-2165-3</t>
  </si>
  <si>
    <t>978-94-020-2167-7</t>
  </si>
  <si>
    <t>978-94-020-2168-4</t>
  </si>
  <si>
    <t>978-94-020-2169-1</t>
  </si>
  <si>
    <t>978-94-020-2170-7</t>
  </si>
  <si>
    <t>978-94-020-2171-4</t>
  </si>
  <si>
    <t>978-94-020-2172-1</t>
  </si>
  <si>
    <t>978-94-020-2173-8</t>
  </si>
  <si>
    <t>978-94-020-2174-5</t>
  </si>
  <si>
    <t>978-94-020-2175-2</t>
  </si>
  <si>
    <t>978-94-020-2176-9</t>
  </si>
  <si>
    <t>978-94-020-2177-6</t>
  </si>
  <si>
    <t>978-94-020-2178-3</t>
  </si>
  <si>
    <t>978-94-020-2179-0</t>
  </si>
  <si>
    <t>978-94-020-2180-6</t>
  </si>
  <si>
    <t>978-94-020-2181-3</t>
  </si>
  <si>
    <t>978-94-020-2182-0</t>
  </si>
  <si>
    <t>978-94-020-2183-7</t>
  </si>
  <si>
    <t>978-94-020-2184-4</t>
  </si>
  <si>
    <t>978-94-020-2185-1</t>
  </si>
  <si>
    <t>978-94-020-2186-8</t>
  </si>
  <si>
    <t>978-94-020-2187-5</t>
  </si>
  <si>
    <t>978-94-020-2188-2</t>
  </si>
  <si>
    <t>978-94-020-2189-9</t>
  </si>
  <si>
    <t>978-94-020-2192-9</t>
  </si>
  <si>
    <t>978-94-020-2191-2</t>
  </si>
  <si>
    <t>978-94-020-2190-5</t>
  </si>
  <si>
    <t>978-94-020-2193-6</t>
  </si>
  <si>
    <t>978-94-020-2194-3</t>
  </si>
  <si>
    <t>978-94-020-2195-0</t>
  </si>
  <si>
    <t>978-94-020-2196-7</t>
  </si>
  <si>
    <t>978-94-020-2166-0</t>
  </si>
  <si>
    <t>978-94-020-2234-6</t>
  </si>
  <si>
    <t>Methode abonnement All right! (2e ed) boek+digitaal 1 havo/vwo</t>
  </si>
  <si>
    <t>978-94-020-2236-0</t>
  </si>
  <si>
    <t>Methode abonnement All right! (2e ed) boek+digitaal 2 havo/vwo</t>
  </si>
  <si>
    <t>978-94-020-2240-7</t>
  </si>
  <si>
    <t>Methode abonnement All right! (2e ed) boek+digitaal 1 vwo</t>
  </si>
  <si>
    <t>nieuw</t>
  </si>
  <si>
    <t>Methode abonnement Praktische Economie (6e ed) 6 vwo</t>
  </si>
  <si>
    <t>978-94-020-2487-6</t>
  </si>
  <si>
    <t>Methode abonnement Praktische Economie (6e ed) volledig digitaal 6 vwo</t>
  </si>
  <si>
    <t>978-94-020-2486-9</t>
  </si>
  <si>
    <t>Praktische Economie (6e ed) volledig digitaal in abo 6 vwo (ll-lic)</t>
  </si>
  <si>
    <t>978-94-020-2488-3</t>
  </si>
  <si>
    <t>Methode abonnement Praktische Economie (6e ed) boek+digitaal 6 vwo</t>
  </si>
  <si>
    <t>978-94-020-1038-1</t>
  </si>
  <si>
    <t>Praktische Economie (6e ed) digitale oefenomgeving in abo 6 vwo (ll-lic)</t>
  </si>
  <si>
    <t>Memo (4e ed) werkboek 2 havo</t>
  </si>
  <si>
    <t>Dilemma werkboek havo bovenbouw</t>
  </si>
  <si>
    <t>Dilemma werkboek vwo bovenbouw</t>
  </si>
  <si>
    <t>978-94-020-4362-4</t>
  </si>
  <si>
    <t>978-94-020-4364-8</t>
  </si>
  <si>
    <t>Prijs 2020</t>
  </si>
  <si>
    <t>UITVERKOCHT</t>
  </si>
  <si>
    <t>Prijs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</si>
</sst>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9"/>
      <color theme="1"/>
      <name val="Verdana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6" fillId="0" borderId="0" xfId="2" applyFont="1" applyFill="1" applyBorder="1"/>
    <xf numFmtId="0" fontId="4" fillId="0" borderId="6" xfId="0" applyFont="1" applyFill="1" applyBorder="1"/>
    <xf numFmtId="0" fontId="4" fillId="0" borderId="4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164" fontId="4" fillId="0" borderId="12" xfId="2" applyFont="1" applyFill="1" applyBorder="1"/>
    <xf numFmtId="0" fontId="4" fillId="0" borderId="13" xfId="0" applyFont="1" applyFill="1" applyBorder="1"/>
    <xf numFmtId="164" fontId="5" fillId="0" borderId="9" xfId="2" applyFont="1" applyFill="1" applyBorder="1"/>
    <xf numFmtId="0" fontId="4" fillId="0" borderId="14" xfId="0" applyFont="1" applyFill="1" applyBorder="1"/>
    <xf numFmtId="164" fontId="4" fillId="0" borderId="15" xfId="2" applyFont="1" applyFill="1" applyBorder="1"/>
    <xf numFmtId="0" fontId="5" fillId="0" borderId="1" xfId="0" applyFont="1" applyFill="1" applyBorder="1"/>
    <xf numFmtId="164" fontId="6" fillId="0" borderId="5" xfId="2" applyFont="1" applyFill="1" applyBorder="1"/>
    <xf numFmtId="9" fontId="4" fillId="0" borderId="12" xfId="3" applyFont="1" applyFill="1" applyBorder="1"/>
    <xf numFmtId="9" fontId="4" fillId="0" borderId="15" xfId="3" applyFont="1" applyFill="1" applyBorder="1"/>
    <xf numFmtId="9" fontId="6" fillId="0" borderId="0" xfId="3" applyFont="1" applyFill="1" applyBorder="1"/>
    <xf numFmtId="9" fontId="5" fillId="0" borderId="9" xfId="3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9" fontId="0" fillId="0" borderId="0" xfId="3" applyFont="1" applyFill="1"/>
    <xf numFmtId="164" fontId="0" fillId="0" borderId="0" xfId="0" applyNumberFormat="1" applyFill="1" applyBorder="1"/>
    <xf numFmtId="9" fontId="0" fillId="0" borderId="0" xfId="3" applyFont="1" applyFill="1" applyBorder="1"/>
    <xf numFmtId="164" fontId="0" fillId="0" borderId="0" xfId="2" applyFont="1" applyFill="1" applyBorder="1"/>
    <xf numFmtId="164" fontId="4" fillId="2" borderId="12" xfId="2" applyFont="1" applyFill="1" applyBorder="1"/>
    <xf numFmtId="9" fontId="6" fillId="0" borderId="0" xfId="3" applyFont="1" applyFill="1" applyBorder="1" applyAlignment="1">
      <alignment wrapText="1"/>
    </xf>
    <xf numFmtId="9" fontId="4" fillId="2" borderId="12" xfId="3" applyFont="1" applyFill="1" applyBorder="1"/>
  </cellXfs>
  <cellStyles count="4">
    <cellStyle name="Komma" xfId="2" builtinId="3"/>
    <cellStyle name="Procent" xfId="3" builtinId="5"/>
    <cellStyle name="Standaard" xfId="0" builtinId="0"/>
    <cellStyle name="Standaard 3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bestand%20VO%20prijzen%20en%20catalogu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kelen"/>
      <sheetName val="prijslijst databeheer VO 2020"/>
      <sheetName val="Blad2"/>
      <sheetName val="lijst jerome"/>
    </sheetNames>
    <sheetDataSet>
      <sheetData sheetId="0">
        <row r="1">
          <cell r="B1" t="str">
            <v>ARTIKEL</v>
          </cell>
          <cell r="C1" t="str">
            <v>OMSCHRIJVING</v>
          </cell>
          <cell r="D1" t="str">
            <v>ST</v>
          </cell>
          <cell r="E1" t="str">
            <v>status 2020</v>
          </cell>
          <cell r="F1" t="str">
            <v>VDATUM</v>
          </cell>
          <cell r="G1" t="str">
            <v>Prijs 2020</v>
          </cell>
          <cell r="H1" t="str">
            <v>Leerjaar oms</v>
          </cell>
          <cell r="I1" t="str">
            <v>EIGVAK oms</v>
          </cell>
          <cell r="J1" t="str">
            <v>EIGMETHODEOMSCHR</v>
          </cell>
          <cell r="K1" t="str">
            <v>Deelmarkt oms</v>
          </cell>
          <cell r="L1" t="str">
            <v>soort</v>
          </cell>
          <cell r="M1" t="str">
            <v>model</v>
          </cell>
          <cell r="N1" t="str">
            <v>Prijsstijging %</v>
          </cell>
          <cell r="O1" t="str">
            <v>Prijs 2021</v>
          </cell>
          <cell r="P1" t="str">
            <v>Prijs ex btw 9%</v>
          </cell>
          <cell r="Q1" t="str">
            <v>status 2021</v>
          </cell>
        </row>
        <row r="2">
          <cell r="B2">
            <v>544184</v>
          </cell>
          <cell r="C2" t="str">
            <v>Biologie voor jou (5e ed) uitwerkingenboek 6 vwo</v>
          </cell>
          <cell r="D2">
            <v>5</v>
          </cell>
          <cell r="E2" t="str">
            <v>Beperkt leverbaar</v>
          </cell>
          <cell r="F2">
            <v>20141101</v>
          </cell>
          <cell r="G2">
            <v>33.65</v>
          </cell>
          <cell r="H2" t="str">
            <v>Leerjaar 6</v>
          </cell>
          <cell r="I2" t="str">
            <v>Biologie</v>
          </cell>
          <cell r="J2" t="str">
            <v>Biologie voor jou 2e f 5e ed</v>
          </cell>
          <cell r="K2" t="str">
            <v>VWO</v>
          </cell>
          <cell r="L2" t="str">
            <v>antwoordenboek</v>
          </cell>
          <cell r="M2" t="str">
            <v>lpp/bb</v>
          </cell>
          <cell r="Q2" t="str">
            <v>04</v>
          </cell>
        </row>
        <row r="3">
          <cell r="B3">
            <v>556341</v>
          </cell>
          <cell r="C3" t="str">
            <v>Biologie voor jou (5e ed) zakboek + samenvatting en examentraining vwo</v>
          </cell>
          <cell r="D3">
            <v>5</v>
          </cell>
          <cell r="E3" t="str">
            <v>Beperkt leverbaar</v>
          </cell>
          <cell r="F3">
            <v>20141101</v>
          </cell>
          <cell r="G3">
            <v>22.95</v>
          </cell>
          <cell r="H3" t="str">
            <v>Leerjaar 4+5+6</v>
          </cell>
          <cell r="I3" t="str">
            <v>Biologie</v>
          </cell>
          <cell r="J3" t="str">
            <v>Biologie voor jou 2e f 5e ed</v>
          </cell>
          <cell r="K3" t="str">
            <v>VWO</v>
          </cell>
          <cell r="L3" t="str">
            <v>folio</v>
          </cell>
          <cell r="M3" t="str">
            <v>lpp/bb</v>
          </cell>
          <cell r="N3">
            <v>0.04</v>
          </cell>
          <cell r="O3">
            <v>23.900000000000002</v>
          </cell>
          <cell r="P3">
            <v>21.926605504587155</v>
          </cell>
          <cell r="Q3" t="str">
            <v>05</v>
          </cell>
        </row>
        <row r="4">
          <cell r="B4">
            <v>544178</v>
          </cell>
          <cell r="C4" t="str">
            <v>Biologie voor jou (5e ed) leeropdrachtenboek 6 vwo</v>
          </cell>
          <cell r="D4">
            <v>5</v>
          </cell>
          <cell r="E4" t="str">
            <v>Beperkt leverbaar</v>
          </cell>
          <cell r="F4">
            <v>20141101</v>
          </cell>
          <cell r="G4">
            <v>67.45</v>
          </cell>
          <cell r="H4" t="str">
            <v>Leerjaar 6</v>
          </cell>
          <cell r="I4" t="str">
            <v>Biologie</v>
          </cell>
          <cell r="J4" t="str">
            <v>Biologie voor jou 2e f 5e ed</v>
          </cell>
          <cell r="K4" t="str">
            <v>VWO</v>
          </cell>
          <cell r="L4" t="str">
            <v>folio</v>
          </cell>
          <cell r="M4" t="str">
            <v>lpp/bb</v>
          </cell>
          <cell r="Q4" t="str">
            <v>04</v>
          </cell>
        </row>
        <row r="5">
          <cell r="B5">
            <v>566852</v>
          </cell>
          <cell r="C5" t="str">
            <v>Biologie voor jou leerwerkboek 2 vmbo-bk deel a+b</v>
          </cell>
          <cell r="D5">
            <v>5</v>
          </cell>
          <cell r="E5" t="str">
            <v>Beperkt leverbaar</v>
          </cell>
          <cell r="F5">
            <v>20151101</v>
          </cell>
          <cell r="G5">
            <v>46.4</v>
          </cell>
          <cell r="H5" t="str">
            <v>Leerjaar 2</v>
          </cell>
          <cell r="I5" t="str">
            <v>Biologie</v>
          </cell>
          <cell r="J5" t="str">
            <v>Biologie voor Jou ob 6e ed(08)</v>
          </cell>
          <cell r="K5" t="str">
            <v>VMBO-BK</v>
          </cell>
          <cell r="L5" t="str">
            <v>folio</v>
          </cell>
          <cell r="M5" t="str">
            <v>lpp/bb</v>
          </cell>
          <cell r="Q5" t="str">
            <v>04</v>
          </cell>
        </row>
        <row r="6">
          <cell r="B6">
            <v>566856</v>
          </cell>
          <cell r="C6" t="str">
            <v>Biologie voor jou werkboek 2 havo/vwo deel a+b</v>
          </cell>
          <cell r="D6">
            <v>5</v>
          </cell>
          <cell r="E6" t="str">
            <v>Beperkt leverbaar</v>
          </cell>
          <cell r="F6">
            <v>20151101</v>
          </cell>
          <cell r="G6">
            <v>41.15</v>
          </cell>
          <cell r="H6" t="str">
            <v>Leerjaar 2</v>
          </cell>
          <cell r="I6" t="str">
            <v>Biologie</v>
          </cell>
          <cell r="J6" t="str">
            <v>Biologie voor Jou ob 6e ed(08)</v>
          </cell>
          <cell r="K6" t="str">
            <v>H/V</v>
          </cell>
          <cell r="L6" t="str">
            <v>folio</v>
          </cell>
          <cell r="M6" t="str">
            <v>lpp/bb</v>
          </cell>
          <cell r="Q6" t="str">
            <v>04</v>
          </cell>
        </row>
        <row r="7">
          <cell r="B7">
            <v>566857</v>
          </cell>
          <cell r="C7" t="str">
            <v>Biologie voor jou werkboek 2 vmbo-kgt deel a+b</v>
          </cell>
          <cell r="D7">
            <v>5</v>
          </cell>
          <cell r="E7" t="str">
            <v>Beperkt leverbaar</v>
          </cell>
          <cell r="F7">
            <v>20151101</v>
          </cell>
          <cell r="G7">
            <v>41.15</v>
          </cell>
          <cell r="H7" t="str">
            <v>Leerjaar 2</v>
          </cell>
          <cell r="I7" t="str">
            <v>Biologie</v>
          </cell>
          <cell r="J7" t="str">
            <v>Biologie voor Jou ob 6e ed(08)</v>
          </cell>
          <cell r="K7" t="str">
            <v>VMBO-KGT</v>
          </cell>
          <cell r="L7" t="str">
            <v>folio</v>
          </cell>
          <cell r="M7" t="str">
            <v>lpp/bb</v>
          </cell>
          <cell r="Q7" t="str">
            <v>04</v>
          </cell>
        </row>
        <row r="8">
          <cell r="B8">
            <v>566858</v>
          </cell>
          <cell r="C8" t="str">
            <v>Biologie voor jou werkboek 2 vmbo-t/havo/vwo deel a+b</v>
          </cell>
          <cell r="D8">
            <v>5</v>
          </cell>
          <cell r="E8" t="str">
            <v>Beperkt leverbaar</v>
          </cell>
          <cell r="F8">
            <v>20151101</v>
          </cell>
          <cell r="G8">
            <v>41.15</v>
          </cell>
          <cell r="H8" t="str">
            <v>Leerjaar 2</v>
          </cell>
          <cell r="I8" t="str">
            <v>Biologie</v>
          </cell>
          <cell r="J8" t="str">
            <v>Biologie voor Jou ob 6e ed(08)</v>
          </cell>
          <cell r="K8" t="str">
            <v>T/H/V</v>
          </cell>
          <cell r="L8" t="str">
            <v>folio</v>
          </cell>
          <cell r="M8" t="str">
            <v>lpp/bb</v>
          </cell>
          <cell r="Q8" t="str">
            <v>04</v>
          </cell>
        </row>
        <row r="9">
          <cell r="B9">
            <v>513360</v>
          </cell>
          <cell r="C9" t="str">
            <v>Biologie voor jou examenkatern erfelijkheid en evolutie 3-4 vmbo-k</v>
          </cell>
          <cell r="D9">
            <v>5</v>
          </cell>
          <cell r="E9" t="str">
            <v>Beperkt leverbaar</v>
          </cell>
          <cell r="F9">
            <v>20151101</v>
          </cell>
          <cell r="G9">
            <v>11.7</v>
          </cell>
          <cell r="H9" t="str">
            <v>Leerjaar 3</v>
          </cell>
          <cell r="I9" t="str">
            <v>Biologie</v>
          </cell>
          <cell r="J9" t="str">
            <v>Biologie voor Jou vmbo 2010</v>
          </cell>
          <cell r="K9" t="str">
            <v>VMBO-K</v>
          </cell>
          <cell r="L9" t="str">
            <v>folio</v>
          </cell>
          <cell r="M9" t="str">
            <v>lpp/bb</v>
          </cell>
          <cell r="N9">
            <v>0.04</v>
          </cell>
          <cell r="O9">
            <v>12.200000000000001</v>
          </cell>
          <cell r="P9">
            <v>11.192660550458715</v>
          </cell>
          <cell r="Q9" t="str">
            <v>05</v>
          </cell>
        </row>
        <row r="10">
          <cell r="B10">
            <v>566878</v>
          </cell>
          <cell r="C10" t="str">
            <v>Biologie voor jou leerwerkboek 3 vmbo-bk deel a+b</v>
          </cell>
          <cell r="D10">
            <v>5</v>
          </cell>
          <cell r="E10" t="str">
            <v>Beperkt leverbaar</v>
          </cell>
          <cell r="F10">
            <v>20151101</v>
          </cell>
          <cell r="G10">
            <v>46.25</v>
          </cell>
          <cell r="H10" t="str">
            <v>Leerjaar 3</v>
          </cell>
          <cell r="I10" t="str">
            <v>Biologie</v>
          </cell>
          <cell r="J10" t="str">
            <v>Biologie voor Jou vmbo 2010</v>
          </cell>
          <cell r="K10" t="str">
            <v>VMBO-BK</v>
          </cell>
          <cell r="L10" t="str">
            <v>folio</v>
          </cell>
          <cell r="M10" t="str">
            <v>lpp/bb</v>
          </cell>
          <cell r="N10">
            <v>0.04</v>
          </cell>
          <cell r="O10">
            <v>48.1</v>
          </cell>
          <cell r="P10">
            <v>44.128440366972477</v>
          </cell>
          <cell r="Q10" t="str">
            <v>05</v>
          </cell>
        </row>
        <row r="11">
          <cell r="B11">
            <v>566879</v>
          </cell>
          <cell r="C11" t="str">
            <v>Biologie voor jou werkboek 3 vmbo-gt deel a+b</v>
          </cell>
          <cell r="D11">
            <v>5</v>
          </cell>
          <cell r="E11" t="str">
            <v>Beperkt leverbaar</v>
          </cell>
          <cell r="F11">
            <v>20151101</v>
          </cell>
          <cell r="G11">
            <v>30.85</v>
          </cell>
          <cell r="H11" t="str">
            <v>Leerjaar 3</v>
          </cell>
          <cell r="I11" t="str">
            <v>Biologie</v>
          </cell>
          <cell r="J11" t="str">
            <v>Biologie voor Jou vmbo 2010</v>
          </cell>
          <cell r="K11" t="str">
            <v>VMBO-GT</v>
          </cell>
          <cell r="L11" t="str">
            <v>folio</v>
          </cell>
          <cell r="M11" t="str">
            <v>lpp/bb</v>
          </cell>
          <cell r="N11">
            <v>0.04</v>
          </cell>
          <cell r="O11">
            <v>32.1</v>
          </cell>
          <cell r="P11">
            <v>29.449541284403669</v>
          </cell>
          <cell r="Q11" t="str">
            <v>05</v>
          </cell>
        </row>
        <row r="12">
          <cell r="B12">
            <v>566880</v>
          </cell>
          <cell r="C12" t="str">
            <v>Biologie voor jou werkboek 4 vmbo-gt deel a+b</v>
          </cell>
          <cell r="D12">
            <v>5</v>
          </cell>
          <cell r="E12" t="str">
            <v>Beperkt leverbaar</v>
          </cell>
          <cell r="F12">
            <v>20151101</v>
          </cell>
          <cell r="G12">
            <v>30.85</v>
          </cell>
          <cell r="H12" t="str">
            <v>Leerjaar 4</v>
          </cell>
          <cell r="I12" t="str">
            <v>Biologie</v>
          </cell>
          <cell r="J12" t="str">
            <v>Biologie voor Jou vmbo 2010</v>
          </cell>
          <cell r="K12" t="str">
            <v>VMBO-GT</v>
          </cell>
          <cell r="L12" t="str">
            <v>folio</v>
          </cell>
          <cell r="M12" t="str">
            <v>lpp/bb</v>
          </cell>
          <cell r="N12">
            <v>0.04</v>
          </cell>
          <cell r="O12">
            <v>32.1</v>
          </cell>
          <cell r="P12">
            <v>29.449541284403669</v>
          </cell>
          <cell r="Q12" t="str">
            <v>05</v>
          </cell>
        </row>
        <row r="13">
          <cell r="B13">
            <v>566885</v>
          </cell>
          <cell r="C13" t="str">
            <v>Biologie voor jou leerwerkboek 4 vmbo-bk deel a+b</v>
          </cell>
          <cell r="D13">
            <v>5</v>
          </cell>
          <cell r="E13" t="str">
            <v>Beperkt leverbaar</v>
          </cell>
          <cell r="F13">
            <v>20151101</v>
          </cell>
          <cell r="G13">
            <v>46.25</v>
          </cell>
          <cell r="H13" t="str">
            <v>Leerjaar 4</v>
          </cell>
          <cell r="I13" t="str">
            <v>Biologie</v>
          </cell>
          <cell r="J13" t="str">
            <v>Biologie voor Jou vmbo 2010</v>
          </cell>
          <cell r="K13" t="str">
            <v>VMBO-BK</v>
          </cell>
          <cell r="L13" t="str">
            <v>folio</v>
          </cell>
          <cell r="M13" t="str">
            <v>lpp/bb</v>
          </cell>
          <cell r="N13">
            <v>0.04</v>
          </cell>
          <cell r="O13">
            <v>48.1</v>
          </cell>
          <cell r="P13">
            <v>44.128440366972477</v>
          </cell>
          <cell r="Q13" t="str">
            <v>05</v>
          </cell>
        </row>
        <row r="14">
          <cell r="B14">
            <v>566863</v>
          </cell>
          <cell r="C14" t="str">
            <v>Biologie en Verzorging voor jou leerwerkboek vmbo-bk deel 4-6</v>
          </cell>
          <cell r="D14">
            <v>5</v>
          </cell>
          <cell r="E14" t="str">
            <v>Beperkt leverbaar</v>
          </cell>
          <cell r="F14">
            <v>20151101</v>
          </cell>
          <cell r="G14">
            <v>64.2</v>
          </cell>
          <cell r="H14" t="str">
            <v>Leerjaar 2</v>
          </cell>
          <cell r="I14" t="str">
            <v>Biologie/Verzorging</v>
          </cell>
          <cell r="J14" t="str">
            <v>BvJ/VvJ combi bavo 2e dr(2009)</v>
          </cell>
          <cell r="K14" t="str">
            <v>VMBO-BK</v>
          </cell>
          <cell r="L14" t="str">
            <v>folio</v>
          </cell>
          <cell r="M14" t="str">
            <v>lpp/bb</v>
          </cell>
          <cell r="Q14" t="str">
            <v>04</v>
          </cell>
        </row>
        <row r="15">
          <cell r="B15">
            <v>566865</v>
          </cell>
          <cell r="C15" t="str">
            <v>Biologie en Verzorging voor jou werkboek vmbo-kgt deel 4-6</v>
          </cell>
          <cell r="D15">
            <v>5</v>
          </cell>
          <cell r="E15" t="str">
            <v>Beperkt leverbaar</v>
          </cell>
          <cell r="F15">
            <v>20151101</v>
          </cell>
          <cell r="G15">
            <v>42.9</v>
          </cell>
          <cell r="H15" t="str">
            <v>Leerjaar 2</v>
          </cell>
          <cell r="I15" t="str">
            <v>Biologie/Verzorging</v>
          </cell>
          <cell r="J15" t="str">
            <v>BvJ/VvJ combi bavo 2e dr(2009)</v>
          </cell>
          <cell r="K15" t="str">
            <v>VMBO-KGT</v>
          </cell>
          <cell r="L15" t="str">
            <v>folio</v>
          </cell>
          <cell r="M15" t="str">
            <v>lpp/bb</v>
          </cell>
          <cell r="Q15" t="str">
            <v>04</v>
          </cell>
        </row>
        <row r="16">
          <cell r="B16">
            <v>566867</v>
          </cell>
          <cell r="C16" t="str">
            <v>Biologie en Verzorging voor jou werkboek havo/vwo deel 4-6</v>
          </cell>
          <cell r="D16">
            <v>5</v>
          </cell>
          <cell r="E16" t="str">
            <v>Beperkt leverbaar</v>
          </cell>
          <cell r="F16">
            <v>20151101</v>
          </cell>
          <cell r="G16">
            <v>42.9</v>
          </cell>
          <cell r="H16" t="str">
            <v>Leerjaar 2</v>
          </cell>
          <cell r="I16" t="str">
            <v>Biologie/Verzorging</v>
          </cell>
          <cell r="J16" t="str">
            <v>BvJ/VvJ combi bavo 2e dr(2009)</v>
          </cell>
          <cell r="K16" t="str">
            <v>H/V</v>
          </cell>
          <cell r="L16" t="str">
            <v>folio</v>
          </cell>
          <cell r="M16" t="str">
            <v>lpp/bb</v>
          </cell>
          <cell r="Q16" t="str">
            <v>04</v>
          </cell>
        </row>
        <row r="17">
          <cell r="B17">
            <v>539927</v>
          </cell>
          <cell r="C17" t="str">
            <v>Economisch bekeken leerwerkboek leerjaar 4 vmbo-b</v>
          </cell>
          <cell r="D17">
            <v>5</v>
          </cell>
          <cell r="E17" t="str">
            <v>Beperkt leverbaar</v>
          </cell>
          <cell r="F17">
            <v>20151101</v>
          </cell>
          <cell r="G17">
            <v>34.799999999999997</v>
          </cell>
          <cell r="H17" t="str">
            <v>Leerjaar 4</v>
          </cell>
          <cell r="I17" t="str">
            <v>Economie</v>
          </cell>
          <cell r="J17" t="str">
            <v>Econ.Bekeken bb 7e druk (2011)</v>
          </cell>
          <cell r="K17" t="str">
            <v>VMBO-B</v>
          </cell>
          <cell r="L17" t="str">
            <v>folio</v>
          </cell>
          <cell r="M17" t="str">
            <v>lpp/bb</v>
          </cell>
          <cell r="Q17" t="str">
            <v>04</v>
          </cell>
        </row>
        <row r="18">
          <cell r="B18">
            <v>539929</v>
          </cell>
          <cell r="C18" t="str">
            <v>Economisch bekeken werkboek leerjaar 4 vmbo-kgt</v>
          </cell>
          <cell r="D18">
            <v>5</v>
          </cell>
          <cell r="E18" t="str">
            <v>Beperkt leverbaar</v>
          </cell>
          <cell r="F18">
            <v>20151101</v>
          </cell>
          <cell r="G18">
            <v>19.100000000000001</v>
          </cell>
          <cell r="H18" t="str">
            <v>Leerjaar 4</v>
          </cell>
          <cell r="I18" t="str">
            <v>Economie</v>
          </cell>
          <cell r="J18" t="str">
            <v>Econ.Bekeken bb 7e druk (2011)</v>
          </cell>
          <cell r="K18" t="str">
            <v>VMBO-KGT</v>
          </cell>
          <cell r="L18" t="str">
            <v>folio</v>
          </cell>
          <cell r="M18" t="str">
            <v>lpp/bb</v>
          </cell>
          <cell r="Q18" t="str">
            <v>04</v>
          </cell>
        </row>
        <row r="19">
          <cell r="B19">
            <v>546585</v>
          </cell>
          <cell r="C19" t="str">
            <v>Economisch bekeken leerwerkboek leerjaar 4 vmbo-k</v>
          </cell>
          <cell r="D19">
            <v>5</v>
          </cell>
          <cell r="E19" t="str">
            <v>Beperkt leverbaar</v>
          </cell>
          <cell r="F19">
            <v>20151101</v>
          </cell>
          <cell r="G19">
            <v>34.799999999999997</v>
          </cell>
          <cell r="H19" t="str">
            <v>Leerjaar 4</v>
          </cell>
          <cell r="I19" t="str">
            <v>Economie</v>
          </cell>
          <cell r="J19" t="str">
            <v>Econ.Bekeken bb 7e druk (2011)</v>
          </cell>
          <cell r="K19" t="str">
            <v>VMBO-K</v>
          </cell>
          <cell r="L19" t="str">
            <v>folio</v>
          </cell>
          <cell r="M19" t="str">
            <v>lpp/bb</v>
          </cell>
          <cell r="Q19" t="str">
            <v>04</v>
          </cell>
        </row>
        <row r="20">
          <cell r="B20">
            <v>595091</v>
          </cell>
          <cell r="C20" t="str">
            <v>GaMMa (2e ed) onderbouw docentlicentie</v>
          </cell>
          <cell r="D20">
            <v>2</v>
          </cell>
          <cell r="E20" t="str">
            <v>Verschenen</v>
          </cell>
          <cell r="F20">
            <v>20200601</v>
          </cell>
          <cell r="G20">
            <v>26</v>
          </cell>
          <cell r="H20" t="str">
            <v>Leerjaar 1+2</v>
          </cell>
          <cell r="I20" t="str">
            <v>Mens &amp; Maatsch (AA,GE,EC,ML)</v>
          </cell>
          <cell r="J20" t="str">
            <v>GaMMa onderbouw 2e ed (2011)</v>
          </cell>
          <cell r="K20" t="str">
            <v>VMBO-BKGT/H/V</v>
          </cell>
          <cell r="L20" t="str">
            <v>docentlicentie</v>
          </cell>
          <cell r="M20" t="str">
            <v>lpp/bb</v>
          </cell>
          <cell r="N20" t="str">
            <v>vaste prijsstelling</v>
          </cell>
          <cell r="O20">
            <v>27</v>
          </cell>
          <cell r="P20">
            <v>24.77064220183486</v>
          </cell>
          <cell r="Q20">
            <v>0</v>
          </cell>
        </row>
        <row r="21">
          <cell r="B21">
            <v>595092</v>
          </cell>
          <cell r="C21" t="str">
            <v>GaMMa (2e ed) onderbouw leerlinglicentie</v>
          </cell>
          <cell r="D21">
            <v>2</v>
          </cell>
          <cell r="E21" t="str">
            <v>Verschenen</v>
          </cell>
          <cell r="F21">
            <v>20200601</v>
          </cell>
          <cell r="G21">
            <v>14.6</v>
          </cell>
          <cell r="H21" t="str">
            <v>Leerjaar 1+2</v>
          </cell>
          <cell r="I21" t="str">
            <v>Mens &amp; Maatsch (AA,GE,EC,ML)</v>
          </cell>
          <cell r="J21" t="str">
            <v>GaMMa onderbouw 2e ed (2011)</v>
          </cell>
          <cell r="K21" t="str">
            <v>VMBO-BKGT/H/V</v>
          </cell>
          <cell r="L21" t="str">
            <v>epack</v>
          </cell>
          <cell r="M21" t="str">
            <v>lpp/bb</v>
          </cell>
          <cell r="N21">
            <v>0.04</v>
          </cell>
          <cell r="O21">
            <v>15.200000000000001</v>
          </cell>
          <cell r="P21">
            <v>13.944954128440367</v>
          </cell>
          <cell r="Q21">
            <v>0</v>
          </cell>
        </row>
        <row r="22">
          <cell r="B22">
            <v>540172</v>
          </cell>
          <cell r="C22" t="str">
            <v>GaMMa (2e ed) Van start met mens en maatschappij 1 vmbo-kgt</v>
          </cell>
          <cell r="D22">
            <v>2</v>
          </cell>
          <cell r="E22" t="str">
            <v>Verschenen</v>
          </cell>
          <cell r="F22">
            <v>20151101</v>
          </cell>
          <cell r="G22">
            <v>13.15</v>
          </cell>
          <cell r="H22" t="str">
            <v>Leerjaar 1</v>
          </cell>
          <cell r="I22" t="str">
            <v>Mens &amp; Maatsch (AA,GE,EC,ML)</v>
          </cell>
          <cell r="J22" t="str">
            <v>GaMMa onderbouw 2e ed (2011)</v>
          </cell>
          <cell r="K22" t="str">
            <v>VMBO-KGT</v>
          </cell>
          <cell r="L22" t="str">
            <v>folio</v>
          </cell>
          <cell r="M22" t="str">
            <v>lpp/bb</v>
          </cell>
          <cell r="N22">
            <v>0.04</v>
          </cell>
          <cell r="O22">
            <v>13.700000000000001</v>
          </cell>
          <cell r="P22">
            <v>12.568807339449542</v>
          </cell>
          <cell r="Q22" t="str">
            <v>02</v>
          </cell>
        </row>
        <row r="23">
          <cell r="B23">
            <v>540179</v>
          </cell>
          <cell r="C23" t="str">
            <v>GaMMa (2e ed) themaboek Allemaal Nederlanders 1 vmbo-kgt</v>
          </cell>
          <cell r="D23">
            <v>2</v>
          </cell>
          <cell r="E23" t="str">
            <v>Verschenen</v>
          </cell>
          <cell r="F23">
            <v>20151101</v>
          </cell>
          <cell r="G23">
            <v>13.15</v>
          </cell>
          <cell r="H23" t="str">
            <v>Leerjaar 1</v>
          </cell>
          <cell r="I23" t="str">
            <v>Mens &amp; Maatsch (AA,GE,EC,ML)</v>
          </cell>
          <cell r="J23" t="str">
            <v>GaMMa onderbouw 2e ed (2011)</v>
          </cell>
          <cell r="K23" t="str">
            <v>VMBO-KGT</v>
          </cell>
          <cell r="L23" t="str">
            <v>folio</v>
          </cell>
          <cell r="M23" t="str">
            <v>lpp/bb</v>
          </cell>
          <cell r="N23">
            <v>0.04</v>
          </cell>
          <cell r="O23">
            <v>13.700000000000001</v>
          </cell>
          <cell r="P23">
            <v>12.568807339449542</v>
          </cell>
          <cell r="Q23" t="str">
            <v>02</v>
          </cell>
        </row>
        <row r="24">
          <cell r="B24">
            <v>540188</v>
          </cell>
          <cell r="C24" t="str">
            <v>GaMMa (2e ed) themaboek Oude beschavingen leven voort 1 vmbo-kgt</v>
          </cell>
          <cell r="D24">
            <v>2</v>
          </cell>
          <cell r="E24" t="str">
            <v>Verschenen</v>
          </cell>
          <cell r="F24">
            <v>20151101</v>
          </cell>
          <cell r="G24">
            <v>13.15</v>
          </cell>
          <cell r="H24" t="str">
            <v>Leerjaar 1</v>
          </cell>
          <cell r="I24" t="str">
            <v>Mens &amp; Maatsch (AA,GE,EC,ML)</v>
          </cell>
          <cell r="J24" t="str">
            <v>GaMMa onderbouw 2e ed (2011)</v>
          </cell>
          <cell r="K24" t="str">
            <v>VMBO-KGT</v>
          </cell>
          <cell r="L24" t="str">
            <v>folio</v>
          </cell>
          <cell r="M24" t="str">
            <v>lpp/bb</v>
          </cell>
          <cell r="N24">
            <v>0.04</v>
          </cell>
          <cell r="O24">
            <v>13.700000000000001</v>
          </cell>
          <cell r="P24">
            <v>12.568807339449542</v>
          </cell>
          <cell r="Q24" t="str">
            <v>02</v>
          </cell>
        </row>
        <row r="25">
          <cell r="B25">
            <v>540189</v>
          </cell>
          <cell r="C25" t="str">
            <v>GaMMa (2e ed) themaboek The American dream 1 vmbo-kgt</v>
          </cell>
          <cell r="D25">
            <v>2</v>
          </cell>
          <cell r="E25" t="str">
            <v>Verschenen</v>
          </cell>
          <cell r="F25">
            <v>20151101</v>
          </cell>
          <cell r="G25">
            <v>13.15</v>
          </cell>
          <cell r="H25" t="str">
            <v>Leerjaar 1</v>
          </cell>
          <cell r="I25" t="str">
            <v>Mens &amp; Maatsch (AA,GE,EC,ML)</v>
          </cell>
          <cell r="J25" t="str">
            <v>GaMMa onderbouw 2e ed (2011)</v>
          </cell>
          <cell r="K25" t="str">
            <v>VMBO-KGT</v>
          </cell>
          <cell r="L25" t="str">
            <v>folio</v>
          </cell>
          <cell r="M25" t="str">
            <v>lpp/bb</v>
          </cell>
          <cell r="N25">
            <v>0.04</v>
          </cell>
          <cell r="O25">
            <v>13.700000000000001</v>
          </cell>
          <cell r="P25">
            <v>12.568807339449542</v>
          </cell>
          <cell r="Q25" t="str">
            <v>02</v>
          </cell>
        </row>
        <row r="26">
          <cell r="B26">
            <v>540190</v>
          </cell>
          <cell r="C26" t="str">
            <v>GaMMa (2e ed) themaboek Wat een landschap 1 vmbo-kgt</v>
          </cell>
          <cell r="D26">
            <v>2</v>
          </cell>
          <cell r="E26" t="str">
            <v>Verschenen</v>
          </cell>
          <cell r="F26">
            <v>20151101</v>
          </cell>
          <cell r="G26">
            <v>13.15</v>
          </cell>
          <cell r="H26" t="str">
            <v>Leerjaar 1</v>
          </cell>
          <cell r="I26" t="str">
            <v>Mens &amp; Maatsch (AA,GE,EC,ML)</v>
          </cell>
          <cell r="J26" t="str">
            <v>GaMMa onderbouw 2e ed (2011)</v>
          </cell>
          <cell r="K26" t="str">
            <v>VMBO-KGT</v>
          </cell>
          <cell r="L26" t="str">
            <v>folio</v>
          </cell>
          <cell r="M26" t="str">
            <v>lpp/bb</v>
          </cell>
          <cell r="N26">
            <v>0.04</v>
          </cell>
          <cell r="O26">
            <v>13.700000000000001</v>
          </cell>
          <cell r="P26">
            <v>12.568807339449542</v>
          </cell>
          <cell r="Q26" t="str">
            <v>02</v>
          </cell>
        </row>
        <row r="27">
          <cell r="B27">
            <v>540192</v>
          </cell>
          <cell r="C27" t="str">
            <v>GaMMa (2e ed) themaboek Waar wil je wonen? 1 vmbo-kgt</v>
          </cell>
          <cell r="D27">
            <v>2</v>
          </cell>
          <cell r="E27" t="str">
            <v>Verschenen</v>
          </cell>
          <cell r="F27">
            <v>20151101</v>
          </cell>
          <cell r="G27">
            <v>13.15</v>
          </cell>
          <cell r="H27" t="str">
            <v>Leerjaar 1</v>
          </cell>
          <cell r="I27" t="str">
            <v>Mens &amp; Maatsch (AA,GE,EC,ML)</v>
          </cell>
          <cell r="J27" t="str">
            <v>GaMMa onderbouw 2e ed (2011)</v>
          </cell>
          <cell r="K27" t="str">
            <v>VMBO-KGT</v>
          </cell>
          <cell r="L27" t="str">
            <v>folio</v>
          </cell>
          <cell r="M27" t="str">
            <v>lpp/bb</v>
          </cell>
          <cell r="N27">
            <v>0.04</v>
          </cell>
          <cell r="O27">
            <v>13.700000000000001</v>
          </cell>
          <cell r="P27">
            <v>12.568807339449542</v>
          </cell>
          <cell r="Q27" t="str">
            <v>02</v>
          </cell>
        </row>
        <row r="28">
          <cell r="B28">
            <v>540196</v>
          </cell>
          <cell r="C28" t="str">
            <v>GaMMa (2e ed) Van start met mens en maatschappij 1 vmbo-bk</v>
          </cell>
          <cell r="D28">
            <v>2</v>
          </cell>
          <cell r="E28" t="str">
            <v>Verschenen</v>
          </cell>
          <cell r="F28">
            <v>20151101</v>
          </cell>
          <cell r="G28">
            <v>11.95</v>
          </cell>
          <cell r="H28" t="str">
            <v>Leerjaar 1</v>
          </cell>
          <cell r="I28" t="str">
            <v>Mens &amp; Maatsch (AA,GE,EC,ML)</v>
          </cell>
          <cell r="J28" t="str">
            <v>GaMMa onderbouw 2e ed (2011)</v>
          </cell>
          <cell r="K28" t="str">
            <v>VMBO-BK</v>
          </cell>
          <cell r="L28" t="str">
            <v>folio</v>
          </cell>
          <cell r="M28" t="str">
            <v>lpp/bb</v>
          </cell>
          <cell r="N28">
            <v>0.04</v>
          </cell>
          <cell r="O28">
            <v>12.450000000000001</v>
          </cell>
          <cell r="P28">
            <v>11.422018348623853</v>
          </cell>
          <cell r="Q28" t="str">
            <v>02</v>
          </cell>
        </row>
        <row r="29">
          <cell r="B29">
            <v>540223</v>
          </cell>
          <cell r="C29" t="str">
            <v>GaMMa (2e ed) themaboek Allemaal Nederlanders 1 vmbo-bk</v>
          </cell>
          <cell r="D29">
            <v>2</v>
          </cell>
          <cell r="E29" t="str">
            <v>Verschenen</v>
          </cell>
          <cell r="F29">
            <v>20151101</v>
          </cell>
          <cell r="G29">
            <v>11.95</v>
          </cell>
          <cell r="H29" t="str">
            <v>Leerjaar 1</v>
          </cell>
          <cell r="I29" t="str">
            <v>Mens &amp; Maatsch (AA,GE,EC,ML)</v>
          </cell>
          <cell r="J29" t="str">
            <v>GaMMa onderbouw 2e ed (2011)</v>
          </cell>
          <cell r="K29" t="str">
            <v>VMBO-BK</v>
          </cell>
          <cell r="L29" t="str">
            <v>folio</v>
          </cell>
          <cell r="M29" t="str">
            <v>lpp/bb</v>
          </cell>
          <cell r="N29">
            <v>0.04</v>
          </cell>
          <cell r="O29">
            <v>12.450000000000001</v>
          </cell>
          <cell r="P29">
            <v>11.422018348623853</v>
          </cell>
          <cell r="Q29" t="str">
            <v>02</v>
          </cell>
        </row>
        <row r="30">
          <cell r="B30">
            <v>540228</v>
          </cell>
          <cell r="C30" t="str">
            <v>GaMMa (2e ed) themaboek Oude beschavingen leven voort 1 vmbo-bk</v>
          </cell>
          <cell r="D30">
            <v>2</v>
          </cell>
          <cell r="E30" t="str">
            <v>Verschenen</v>
          </cell>
          <cell r="F30">
            <v>20151101</v>
          </cell>
          <cell r="G30">
            <v>11.95</v>
          </cell>
          <cell r="H30" t="str">
            <v>Leerjaar 1</v>
          </cell>
          <cell r="I30" t="str">
            <v>Mens &amp; Maatsch (AA,GE,EC,ML)</v>
          </cell>
          <cell r="J30" t="str">
            <v>GaMMa onderbouw 2e ed (2011)</v>
          </cell>
          <cell r="K30" t="str">
            <v>VMBO-BK</v>
          </cell>
          <cell r="L30" t="str">
            <v>folio</v>
          </cell>
          <cell r="M30" t="str">
            <v>lpp/bb</v>
          </cell>
          <cell r="N30">
            <v>0.04</v>
          </cell>
          <cell r="O30">
            <v>12.450000000000001</v>
          </cell>
          <cell r="P30">
            <v>11.422018348623853</v>
          </cell>
          <cell r="Q30" t="str">
            <v>02</v>
          </cell>
        </row>
        <row r="31">
          <cell r="B31">
            <v>540230</v>
          </cell>
          <cell r="C31" t="str">
            <v>GaMMa (2e ed) themaboek The American dream 1 vmbo-bk</v>
          </cell>
          <cell r="D31">
            <v>2</v>
          </cell>
          <cell r="E31" t="str">
            <v>Verschenen</v>
          </cell>
          <cell r="F31">
            <v>20151101</v>
          </cell>
          <cell r="G31">
            <v>11.95</v>
          </cell>
          <cell r="H31" t="str">
            <v>Leerjaar 1</v>
          </cell>
          <cell r="I31" t="str">
            <v>Mens &amp; Maatsch (AA,GE,EC,ML)</v>
          </cell>
          <cell r="J31" t="str">
            <v>GaMMa onderbouw 2e ed (2011)</v>
          </cell>
          <cell r="K31" t="str">
            <v>VMBO-BK</v>
          </cell>
          <cell r="L31" t="str">
            <v>folio</v>
          </cell>
          <cell r="M31" t="str">
            <v>lpp/bb</v>
          </cell>
          <cell r="N31">
            <v>0.04</v>
          </cell>
          <cell r="O31">
            <v>12.450000000000001</v>
          </cell>
          <cell r="P31">
            <v>11.422018348623853</v>
          </cell>
          <cell r="Q31" t="str">
            <v>02</v>
          </cell>
        </row>
        <row r="32">
          <cell r="B32">
            <v>540744</v>
          </cell>
          <cell r="C32" t="str">
            <v>GaMMa (2e ed) themaboek Wat een landschap 1 vmbo-bk</v>
          </cell>
          <cell r="D32">
            <v>2</v>
          </cell>
          <cell r="E32" t="str">
            <v>Verschenen</v>
          </cell>
          <cell r="F32">
            <v>20151101</v>
          </cell>
          <cell r="G32">
            <v>11.95</v>
          </cell>
          <cell r="H32" t="str">
            <v>Leerjaar 1</v>
          </cell>
          <cell r="I32" t="str">
            <v>Mens &amp; Maatsch (AA,GE,EC,ML)</v>
          </cell>
          <cell r="J32" t="str">
            <v>GaMMa onderbouw 2e ed (2011)</v>
          </cell>
          <cell r="K32" t="str">
            <v>VMBO-BK</v>
          </cell>
          <cell r="L32" t="str">
            <v>folio</v>
          </cell>
          <cell r="M32" t="str">
            <v>lpp/bb</v>
          </cell>
          <cell r="N32">
            <v>0.04</v>
          </cell>
          <cell r="O32">
            <v>12.450000000000001</v>
          </cell>
          <cell r="P32">
            <v>11.422018348623853</v>
          </cell>
          <cell r="Q32" t="str">
            <v>02</v>
          </cell>
        </row>
        <row r="33">
          <cell r="B33">
            <v>540749</v>
          </cell>
          <cell r="C33" t="str">
            <v>GaMMa (2e ed) themaboek Waar wil je wonen? 1 vmbo-bk</v>
          </cell>
          <cell r="D33">
            <v>2</v>
          </cell>
          <cell r="E33" t="str">
            <v>Verschenen</v>
          </cell>
          <cell r="F33">
            <v>20151101</v>
          </cell>
          <cell r="G33">
            <v>11.95</v>
          </cell>
          <cell r="H33" t="str">
            <v>Leerjaar 1</v>
          </cell>
          <cell r="I33" t="str">
            <v>Mens &amp; Maatsch (AA,GE,EC,ML)</v>
          </cell>
          <cell r="J33" t="str">
            <v>GaMMa onderbouw 2e ed (2011)</v>
          </cell>
          <cell r="K33" t="str">
            <v>VMBO-BK</v>
          </cell>
          <cell r="L33" t="str">
            <v>folio</v>
          </cell>
          <cell r="M33" t="str">
            <v>lpp/bb</v>
          </cell>
          <cell r="N33">
            <v>0.04</v>
          </cell>
          <cell r="O33">
            <v>12.450000000000001</v>
          </cell>
          <cell r="P33">
            <v>11.422018348623853</v>
          </cell>
          <cell r="Q33" t="str">
            <v>02</v>
          </cell>
        </row>
        <row r="34">
          <cell r="B34">
            <v>540176</v>
          </cell>
          <cell r="C34" t="str">
            <v>GaMMa (2e ed) themaboek De toekomst van Afrika 2 vmbo-kgt</v>
          </cell>
          <cell r="D34">
            <v>2</v>
          </cell>
          <cell r="E34" t="str">
            <v>Verschenen</v>
          </cell>
          <cell r="F34">
            <v>20151101</v>
          </cell>
          <cell r="G34">
            <v>13.15</v>
          </cell>
          <cell r="H34" t="str">
            <v>Leerjaar 2</v>
          </cell>
          <cell r="I34" t="str">
            <v>Mens &amp; Maatsch (AA,GE,EC,ML)</v>
          </cell>
          <cell r="J34" t="str">
            <v>GaMMa onderbouw 2e ed (2011)</v>
          </cell>
          <cell r="K34" t="str">
            <v>VMBO-KGT</v>
          </cell>
          <cell r="L34" t="str">
            <v>folio</v>
          </cell>
          <cell r="M34" t="str">
            <v>lpp/bb</v>
          </cell>
          <cell r="N34">
            <v>0.04</v>
          </cell>
          <cell r="O34">
            <v>13.700000000000001</v>
          </cell>
          <cell r="P34">
            <v>12.568807339449542</v>
          </cell>
          <cell r="Q34" t="str">
            <v>02</v>
          </cell>
        </row>
        <row r="35">
          <cell r="B35">
            <v>540177</v>
          </cell>
          <cell r="C35" t="str">
            <v>GaMMa (2e ed) themaboek Dwars door Europa 2 vmbo-kgt</v>
          </cell>
          <cell r="D35">
            <v>2</v>
          </cell>
          <cell r="E35" t="str">
            <v>Verschenen</v>
          </cell>
          <cell r="F35">
            <v>20151101</v>
          </cell>
          <cell r="G35">
            <v>13.15</v>
          </cell>
          <cell r="H35" t="str">
            <v>Leerjaar 2</v>
          </cell>
          <cell r="I35" t="str">
            <v>Mens &amp; Maatsch (AA,GE,EC,ML)</v>
          </cell>
          <cell r="J35" t="str">
            <v>GaMMa onderbouw 2e ed (2011)</v>
          </cell>
          <cell r="K35" t="str">
            <v>VMBO-KGT</v>
          </cell>
          <cell r="L35" t="str">
            <v>folio</v>
          </cell>
          <cell r="M35" t="str">
            <v>lpp/bb</v>
          </cell>
          <cell r="N35">
            <v>0.04</v>
          </cell>
          <cell r="O35">
            <v>13.700000000000001</v>
          </cell>
          <cell r="P35">
            <v>12.568807339449542</v>
          </cell>
          <cell r="Q35" t="str">
            <v>02</v>
          </cell>
        </row>
        <row r="36">
          <cell r="B36">
            <v>540178</v>
          </cell>
          <cell r="C36" t="str">
            <v>GaMMa (2e ed) themaboek Een baan en dan? 2 vmbo-kgt</v>
          </cell>
          <cell r="D36">
            <v>2</v>
          </cell>
          <cell r="E36" t="str">
            <v>Verschenen</v>
          </cell>
          <cell r="F36">
            <v>20151101</v>
          </cell>
          <cell r="G36">
            <v>13.15</v>
          </cell>
          <cell r="H36" t="str">
            <v>Leerjaar 2</v>
          </cell>
          <cell r="I36" t="str">
            <v>Mens &amp; Maatsch (AA,GE,EC,ML)</v>
          </cell>
          <cell r="J36" t="str">
            <v>GaMMa onderbouw 2e ed (2011)</v>
          </cell>
          <cell r="K36" t="str">
            <v>VMBO-KGT</v>
          </cell>
          <cell r="L36" t="str">
            <v>folio</v>
          </cell>
          <cell r="M36" t="str">
            <v>lpp/bb</v>
          </cell>
          <cell r="N36">
            <v>0.04</v>
          </cell>
          <cell r="O36">
            <v>13.700000000000001</v>
          </cell>
          <cell r="P36">
            <v>12.568807339449542</v>
          </cell>
          <cell r="Q36" t="str">
            <v>02</v>
          </cell>
        </row>
        <row r="37">
          <cell r="B37">
            <v>540180</v>
          </cell>
          <cell r="C37" t="str">
            <v>GaMMa (2e ed) themaboek Je bestaan bedreigd 2 vmbo-kgt</v>
          </cell>
          <cell r="D37">
            <v>2</v>
          </cell>
          <cell r="E37" t="str">
            <v>Verschenen</v>
          </cell>
          <cell r="F37">
            <v>20151101</v>
          </cell>
          <cell r="G37">
            <v>13.15</v>
          </cell>
          <cell r="H37" t="str">
            <v>Leerjaar 2</v>
          </cell>
          <cell r="I37" t="str">
            <v>Mens &amp; Maatsch (AA,GE,EC,ML)</v>
          </cell>
          <cell r="J37" t="str">
            <v>GaMMa onderbouw 2e ed (2011)</v>
          </cell>
          <cell r="K37" t="str">
            <v>VMBO-KGT</v>
          </cell>
          <cell r="L37" t="str">
            <v>folio</v>
          </cell>
          <cell r="M37" t="str">
            <v>lpp/bb</v>
          </cell>
          <cell r="N37">
            <v>0.04</v>
          </cell>
          <cell r="O37">
            <v>13.700000000000001</v>
          </cell>
          <cell r="P37">
            <v>12.568807339449542</v>
          </cell>
          <cell r="Q37" t="str">
            <v>02</v>
          </cell>
        </row>
        <row r="38">
          <cell r="B38">
            <v>540181</v>
          </cell>
          <cell r="C38" t="str">
            <v>GaMMa (2e ed) themaboek Kan dat niet sneller? 2 vmbo-kgt</v>
          </cell>
          <cell r="D38">
            <v>2</v>
          </cell>
          <cell r="E38" t="str">
            <v>Verschenen</v>
          </cell>
          <cell r="F38">
            <v>20151101</v>
          </cell>
          <cell r="G38">
            <v>13.15</v>
          </cell>
          <cell r="H38" t="str">
            <v>Leerjaar 2</v>
          </cell>
          <cell r="I38" t="str">
            <v>Mens &amp; Maatsch (AA,GE,EC,ML)</v>
          </cell>
          <cell r="J38" t="str">
            <v>GaMMa onderbouw 2e ed (2011)</v>
          </cell>
          <cell r="K38" t="str">
            <v>VMBO-KGT</v>
          </cell>
          <cell r="L38" t="str">
            <v>folio</v>
          </cell>
          <cell r="M38" t="str">
            <v>lpp/bb</v>
          </cell>
          <cell r="N38">
            <v>0.04</v>
          </cell>
          <cell r="O38">
            <v>13.700000000000001</v>
          </cell>
          <cell r="P38">
            <v>12.568807339449542</v>
          </cell>
          <cell r="Q38" t="str">
            <v>02</v>
          </cell>
        </row>
        <row r="39">
          <cell r="B39">
            <v>540191</v>
          </cell>
          <cell r="C39" t="str">
            <v>GaMMa (2e ed) themaboek Wat kies jij? 2 vmbo-kgt</v>
          </cell>
          <cell r="D39">
            <v>2</v>
          </cell>
          <cell r="E39" t="str">
            <v>Verschenen</v>
          </cell>
          <cell r="F39">
            <v>20151101</v>
          </cell>
          <cell r="G39">
            <v>13.15</v>
          </cell>
          <cell r="H39" t="str">
            <v>Leerjaar 2</v>
          </cell>
          <cell r="I39" t="str">
            <v>Mens &amp; Maatsch (AA,GE,EC,ML)</v>
          </cell>
          <cell r="J39" t="str">
            <v>GaMMa onderbouw 2e ed (2011)</v>
          </cell>
          <cell r="K39" t="str">
            <v>VMBO-KGT</v>
          </cell>
          <cell r="L39" t="str">
            <v>folio</v>
          </cell>
          <cell r="M39" t="str">
            <v>lpp/bb</v>
          </cell>
          <cell r="N39">
            <v>0.04</v>
          </cell>
          <cell r="O39">
            <v>13.700000000000001</v>
          </cell>
          <cell r="P39">
            <v>12.568807339449542</v>
          </cell>
          <cell r="Q39" t="str">
            <v>02</v>
          </cell>
        </row>
        <row r="40">
          <cell r="B40">
            <v>540203</v>
          </cell>
          <cell r="C40" t="str">
            <v>GaMMa (2e ed) themaboek De toekomst van Afrika 2 vmbo-bk</v>
          </cell>
          <cell r="D40">
            <v>2</v>
          </cell>
          <cell r="E40" t="str">
            <v>Verschenen</v>
          </cell>
          <cell r="F40">
            <v>20151101</v>
          </cell>
          <cell r="G40">
            <v>11.95</v>
          </cell>
          <cell r="H40" t="str">
            <v>Leerjaar 2</v>
          </cell>
          <cell r="I40" t="str">
            <v>Mens &amp; Maatsch (AA,GE,EC,ML)</v>
          </cell>
          <cell r="J40" t="str">
            <v>GaMMa onderbouw 2e ed (2011)</v>
          </cell>
          <cell r="K40" t="str">
            <v>VMBO-BK</v>
          </cell>
          <cell r="L40" t="str">
            <v>folio</v>
          </cell>
          <cell r="M40" t="str">
            <v>lpp/bb</v>
          </cell>
          <cell r="N40">
            <v>0.04</v>
          </cell>
          <cell r="O40">
            <v>12.450000000000001</v>
          </cell>
          <cell r="P40">
            <v>11.422018348623853</v>
          </cell>
          <cell r="Q40" t="str">
            <v>02</v>
          </cell>
        </row>
        <row r="41">
          <cell r="B41">
            <v>540206</v>
          </cell>
          <cell r="C41" t="str">
            <v>GaMMa (2e ed) themaboek Dwars door Europa 2 vmbo-bk</v>
          </cell>
          <cell r="D41">
            <v>2</v>
          </cell>
          <cell r="E41" t="str">
            <v>Verschenen</v>
          </cell>
          <cell r="F41">
            <v>20151101</v>
          </cell>
          <cell r="G41">
            <v>11.95</v>
          </cell>
          <cell r="H41" t="str">
            <v>Leerjaar 2</v>
          </cell>
          <cell r="I41" t="str">
            <v>Mens &amp; Maatsch (AA,GE,EC,ML)</v>
          </cell>
          <cell r="J41" t="str">
            <v>GaMMa onderbouw 2e ed (2011)</v>
          </cell>
          <cell r="K41" t="str">
            <v>VMBO-BK</v>
          </cell>
          <cell r="L41" t="str">
            <v>folio</v>
          </cell>
          <cell r="M41" t="str">
            <v>lpp/bb</v>
          </cell>
          <cell r="N41">
            <v>0.04</v>
          </cell>
          <cell r="O41">
            <v>12.450000000000001</v>
          </cell>
          <cell r="P41">
            <v>11.422018348623853</v>
          </cell>
          <cell r="Q41" t="str">
            <v>02</v>
          </cell>
        </row>
        <row r="42">
          <cell r="B42">
            <v>540210</v>
          </cell>
          <cell r="C42" t="str">
            <v>GaMMa (2e ed) themaboek Een baan en dan? 2 vmbo-bk</v>
          </cell>
          <cell r="D42">
            <v>2</v>
          </cell>
          <cell r="E42" t="str">
            <v>Verschenen</v>
          </cell>
          <cell r="F42">
            <v>20151101</v>
          </cell>
          <cell r="G42">
            <v>11.95</v>
          </cell>
          <cell r="H42" t="str">
            <v>Leerjaar 2</v>
          </cell>
          <cell r="I42" t="str">
            <v>Mens &amp; Maatsch (AA,GE,EC,ML)</v>
          </cell>
          <cell r="J42" t="str">
            <v>GaMMa onderbouw 2e ed (2011)</v>
          </cell>
          <cell r="K42" t="str">
            <v>VMBO-BK</v>
          </cell>
          <cell r="L42" t="str">
            <v>folio</v>
          </cell>
          <cell r="M42" t="str">
            <v>lpp/bb</v>
          </cell>
          <cell r="N42">
            <v>0.04</v>
          </cell>
          <cell r="O42">
            <v>12.450000000000001</v>
          </cell>
          <cell r="P42">
            <v>11.422018348623853</v>
          </cell>
          <cell r="Q42" t="str">
            <v>02</v>
          </cell>
        </row>
        <row r="43">
          <cell r="B43">
            <v>540227</v>
          </cell>
          <cell r="C43" t="str">
            <v>GaMMa (2e ed) themaboek Kan dat niet sneller? 2 vmbo-bk</v>
          </cell>
          <cell r="D43">
            <v>2</v>
          </cell>
          <cell r="E43" t="str">
            <v>Verschenen</v>
          </cell>
          <cell r="F43">
            <v>20151101</v>
          </cell>
          <cell r="G43">
            <v>11.95</v>
          </cell>
          <cell r="H43" t="str">
            <v>Leerjaar 2</v>
          </cell>
          <cell r="I43" t="str">
            <v>Mens &amp; Maatsch (AA,GE,EC,ML)</v>
          </cell>
          <cell r="J43" t="str">
            <v>GaMMa onderbouw 2e ed (2011)</v>
          </cell>
          <cell r="K43" t="str">
            <v>VMBO-BK</v>
          </cell>
          <cell r="L43" t="str">
            <v>folio</v>
          </cell>
          <cell r="M43" t="str">
            <v>lpp/bb</v>
          </cell>
          <cell r="N43">
            <v>0.04</v>
          </cell>
          <cell r="O43">
            <v>12.450000000000001</v>
          </cell>
          <cell r="P43">
            <v>11.422018348623853</v>
          </cell>
          <cell r="Q43" t="str">
            <v>02</v>
          </cell>
        </row>
        <row r="44">
          <cell r="B44">
            <v>540259</v>
          </cell>
          <cell r="C44" t="str">
            <v>GaMMa (2e ed) themaboek Je bestaan bedreigd 2 vmbo-bk</v>
          </cell>
          <cell r="D44">
            <v>2</v>
          </cell>
          <cell r="E44" t="str">
            <v>Verschenen</v>
          </cell>
          <cell r="F44">
            <v>20151101</v>
          </cell>
          <cell r="G44">
            <v>11.95</v>
          </cell>
          <cell r="H44" t="str">
            <v>Leerjaar 2</v>
          </cell>
          <cell r="I44" t="str">
            <v>Mens &amp; Maatsch (AA,GE,EC,ML)</v>
          </cell>
          <cell r="J44" t="str">
            <v>GaMMa onderbouw 2e ed (2011)</v>
          </cell>
          <cell r="K44" t="str">
            <v>VMBO-BK</v>
          </cell>
          <cell r="L44" t="str">
            <v>folio</v>
          </cell>
          <cell r="M44" t="str">
            <v>lpp/bb</v>
          </cell>
          <cell r="N44">
            <v>0.04</v>
          </cell>
          <cell r="O44">
            <v>12.450000000000001</v>
          </cell>
          <cell r="P44">
            <v>11.422018348623853</v>
          </cell>
          <cell r="Q44" t="str">
            <v>02</v>
          </cell>
        </row>
        <row r="45">
          <cell r="B45">
            <v>540747</v>
          </cell>
          <cell r="C45" t="str">
            <v>GaMMa (2e ed) themaboek Wat kies jij? 2 vmbo-bk</v>
          </cell>
          <cell r="D45">
            <v>2</v>
          </cell>
          <cell r="E45" t="str">
            <v>Verschenen</v>
          </cell>
          <cell r="F45">
            <v>20151101</v>
          </cell>
          <cell r="G45">
            <v>11.95</v>
          </cell>
          <cell r="H45" t="str">
            <v>Leerjaar 2</v>
          </cell>
          <cell r="I45" t="str">
            <v>Mens &amp; Maatsch (AA,GE,EC,ML)</v>
          </cell>
          <cell r="J45" t="str">
            <v>GaMMa onderbouw 2e ed (2011)</v>
          </cell>
          <cell r="K45" t="str">
            <v>VMBO-BK</v>
          </cell>
          <cell r="L45" t="str">
            <v>folio</v>
          </cell>
          <cell r="M45" t="str">
            <v>lpp/bb</v>
          </cell>
          <cell r="N45">
            <v>0.04</v>
          </cell>
          <cell r="O45">
            <v>12.450000000000001</v>
          </cell>
          <cell r="P45">
            <v>11.422018348623853</v>
          </cell>
          <cell r="Q45" t="str">
            <v>02</v>
          </cell>
        </row>
        <row r="46">
          <cell r="B46">
            <v>511518</v>
          </cell>
          <cell r="C46" t="str">
            <v>Literatuur, geschiedenis en theorie (4e dr) handboek vwo (+ vrije toeg. website)</v>
          </cell>
          <cell r="D46">
            <v>2</v>
          </cell>
          <cell r="E46" t="str">
            <v>Verschenen</v>
          </cell>
          <cell r="F46">
            <v>20151101</v>
          </cell>
          <cell r="G46">
            <v>67</v>
          </cell>
          <cell r="H46" t="str">
            <v>Leerjaar 4+5+6</v>
          </cell>
          <cell r="I46" t="str">
            <v>Nederlands</v>
          </cell>
          <cell r="J46" t="str">
            <v>Literatuur 2e fase 4e druk</v>
          </cell>
          <cell r="K46" t="str">
            <v>VWO</v>
          </cell>
          <cell r="L46" t="str">
            <v>folio</v>
          </cell>
          <cell r="M46" t="str">
            <v>lpp/bb</v>
          </cell>
          <cell r="N46">
            <v>0.04</v>
          </cell>
          <cell r="O46">
            <v>69.7</v>
          </cell>
          <cell r="P46">
            <v>63.944954128440365</v>
          </cell>
          <cell r="Q46" t="str">
            <v>02</v>
          </cell>
        </row>
        <row r="47">
          <cell r="B47">
            <v>511540</v>
          </cell>
          <cell r="C47" t="str">
            <v>Literatuur, geschiedenis en theorie (4e dr) opdrachtenboek vwo</v>
          </cell>
          <cell r="D47">
            <v>2</v>
          </cell>
          <cell r="E47" t="str">
            <v>Verschenen</v>
          </cell>
          <cell r="F47">
            <v>20151101</v>
          </cell>
          <cell r="G47">
            <v>11.15</v>
          </cell>
          <cell r="H47" t="str">
            <v>Leerjaar 4+5+6</v>
          </cell>
          <cell r="I47" t="str">
            <v>Nederlands</v>
          </cell>
          <cell r="J47" t="str">
            <v>Literatuur 2e fase 4e druk</v>
          </cell>
          <cell r="K47" t="str">
            <v>VWO</v>
          </cell>
          <cell r="L47" t="str">
            <v>folio</v>
          </cell>
          <cell r="M47" t="str">
            <v>lpp/bb</v>
          </cell>
          <cell r="N47">
            <v>0.04</v>
          </cell>
          <cell r="O47">
            <v>11.600000000000001</v>
          </cell>
          <cell r="P47">
            <v>10.642201834862385</v>
          </cell>
          <cell r="Q47" t="str">
            <v>02</v>
          </cell>
        </row>
        <row r="48">
          <cell r="B48">
            <v>508396</v>
          </cell>
          <cell r="C48" t="str">
            <v>Memo (3e dr) werkboek 3 havo</v>
          </cell>
          <cell r="D48">
            <v>5</v>
          </cell>
          <cell r="E48" t="str">
            <v>Beperkt leverbaar</v>
          </cell>
          <cell r="F48">
            <v>20151101</v>
          </cell>
          <cell r="G48">
            <v>26</v>
          </cell>
          <cell r="H48" t="str">
            <v>Leerjaar 3</v>
          </cell>
          <cell r="I48" t="str">
            <v>Geschiedenis</v>
          </cell>
          <cell r="J48" t="str">
            <v>MeMo onderbouw 3e ed (2007)</v>
          </cell>
          <cell r="K48" t="str">
            <v>HAVO</v>
          </cell>
          <cell r="L48" t="str">
            <v>folio</v>
          </cell>
          <cell r="M48" t="str">
            <v>lpp/bb</v>
          </cell>
          <cell r="Q48" t="str">
            <v>04</v>
          </cell>
        </row>
        <row r="49">
          <cell r="B49">
            <v>508399</v>
          </cell>
          <cell r="C49" t="str">
            <v>Memo (3e dr) werkboek 3 vwo</v>
          </cell>
          <cell r="D49">
            <v>5</v>
          </cell>
          <cell r="E49" t="str">
            <v>Beperkt leverbaar</v>
          </cell>
          <cell r="F49">
            <v>20151101</v>
          </cell>
          <cell r="G49">
            <v>27.6</v>
          </cell>
          <cell r="H49" t="str">
            <v>Leerjaar 3</v>
          </cell>
          <cell r="I49" t="str">
            <v>Geschiedenis</v>
          </cell>
          <cell r="J49" t="str">
            <v>MeMo onderbouw 3e ed (2007)</v>
          </cell>
          <cell r="K49" t="str">
            <v>VWO</v>
          </cell>
          <cell r="L49" t="str">
            <v>folio</v>
          </cell>
          <cell r="M49" t="str">
            <v>lpp/bb</v>
          </cell>
          <cell r="Q49" t="str">
            <v>04</v>
          </cell>
        </row>
        <row r="50">
          <cell r="B50">
            <v>513206</v>
          </cell>
          <cell r="C50" t="str">
            <v>Memo (3e dr) TTO werkboek 3 vwo</v>
          </cell>
          <cell r="D50">
            <v>5</v>
          </cell>
          <cell r="E50" t="str">
            <v>Beperkt leverbaar</v>
          </cell>
          <cell r="F50">
            <v>20151101</v>
          </cell>
          <cell r="G50">
            <v>29.1</v>
          </cell>
          <cell r="H50" t="str">
            <v>Leerjaar 3</v>
          </cell>
          <cell r="I50" t="str">
            <v>Geschiedenis</v>
          </cell>
          <cell r="J50" t="str">
            <v>MeMo onderbouw 3e ed (2007)</v>
          </cell>
          <cell r="K50" t="str">
            <v>VWO</v>
          </cell>
          <cell r="L50" t="str">
            <v>folio</v>
          </cell>
          <cell r="M50" t="str">
            <v>lpp/bb</v>
          </cell>
          <cell r="Q50" t="str">
            <v>04</v>
          </cell>
        </row>
        <row r="51">
          <cell r="B51">
            <v>554488</v>
          </cell>
          <cell r="C51" t="str">
            <v>Nova Natuurkunde uitwerkingenboek 6 vwo/gymnasium</v>
          </cell>
          <cell r="D51">
            <v>5</v>
          </cell>
          <cell r="E51" t="str">
            <v>Beperkt leverbaar</v>
          </cell>
          <cell r="F51">
            <v>20141101</v>
          </cell>
          <cell r="G51">
            <v>32.25</v>
          </cell>
          <cell r="H51" t="str">
            <v>Leerjaar 6</v>
          </cell>
          <cell r="I51" t="str">
            <v>Natuurkunde</v>
          </cell>
          <cell r="J51" t="str">
            <v>Nova 2e fase Natuurkunde(2012)</v>
          </cell>
          <cell r="K51" t="str">
            <v>VWO</v>
          </cell>
          <cell r="L51" t="str">
            <v>antwoordenboek</v>
          </cell>
          <cell r="M51" t="str">
            <v>lpp/bb</v>
          </cell>
          <cell r="Q51" t="str">
            <v>04</v>
          </cell>
        </row>
        <row r="52">
          <cell r="B52">
            <v>553304</v>
          </cell>
          <cell r="C52" t="str">
            <v>Nova Natuurkunde zakboekje havo</v>
          </cell>
          <cell r="D52">
            <v>5</v>
          </cell>
          <cell r="E52" t="str">
            <v>Beperkt leverbaar</v>
          </cell>
          <cell r="F52">
            <v>20131101</v>
          </cell>
          <cell r="G52">
            <v>20.2</v>
          </cell>
          <cell r="H52" t="str">
            <v>Leerjaar 4+5</v>
          </cell>
          <cell r="I52" t="str">
            <v>Natuurkunde</v>
          </cell>
          <cell r="J52" t="str">
            <v>Nova 2e fase Natuurkunde(2012)</v>
          </cell>
          <cell r="K52" t="str">
            <v>HAVO</v>
          </cell>
          <cell r="L52" t="str">
            <v>folio</v>
          </cell>
          <cell r="M52" t="str">
            <v>lpp/bb</v>
          </cell>
          <cell r="Q52" t="str">
            <v>04</v>
          </cell>
        </row>
        <row r="53">
          <cell r="B53">
            <v>553305</v>
          </cell>
          <cell r="C53" t="str">
            <v>Nova Natuurkunde zakboekje vwo/gymnasium</v>
          </cell>
          <cell r="D53">
            <v>5</v>
          </cell>
          <cell r="E53" t="str">
            <v>Beperkt leverbaar</v>
          </cell>
          <cell r="F53">
            <v>20141101</v>
          </cell>
          <cell r="G53">
            <v>25.25</v>
          </cell>
          <cell r="H53" t="str">
            <v>Leerjaar 4+5+6</v>
          </cell>
          <cell r="I53" t="str">
            <v>Natuurkunde</v>
          </cell>
          <cell r="J53" t="str">
            <v>Nova 2e fase Natuurkunde(2012)</v>
          </cell>
          <cell r="K53" t="str">
            <v>VWO</v>
          </cell>
          <cell r="L53" t="str">
            <v>folio</v>
          </cell>
          <cell r="M53" t="str">
            <v>lpp/bb</v>
          </cell>
          <cell r="Q53" t="str">
            <v>04</v>
          </cell>
        </row>
        <row r="54">
          <cell r="B54">
            <v>553302</v>
          </cell>
          <cell r="C54" t="str">
            <v>Nova Natuurkunde leeropdrachtenboek 6 vwo/gymnasium</v>
          </cell>
          <cell r="D54">
            <v>5</v>
          </cell>
          <cell r="E54" t="str">
            <v>Beperkt leverbaar</v>
          </cell>
          <cell r="F54">
            <v>20141101</v>
          </cell>
          <cell r="G54">
            <v>90.65</v>
          </cell>
          <cell r="H54" t="str">
            <v>Leerjaar 6</v>
          </cell>
          <cell r="I54" t="str">
            <v>Natuurkunde</v>
          </cell>
          <cell r="J54" t="str">
            <v>Nova 2e fase Natuurkunde(2012)</v>
          </cell>
          <cell r="K54" t="str">
            <v>VWO</v>
          </cell>
          <cell r="L54" t="str">
            <v>folio</v>
          </cell>
          <cell r="M54" t="str">
            <v>lpp/bb</v>
          </cell>
          <cell r="Q54" t="str">
            <v>04</v>
          </cell>
        </row>
        <row r="55">
          <cell r="B55">
            <v>554489</v>
          </cell>
          <cell r="C55" t="str">
            <v>Nova Scheikunde uitwerkingenboek 6 vwo/gymnasium</v>
          </cell>
          <cell r="D55">
            <v>5</v>
          </cell>
          <cell r="E55" t="str">
            <v>Beperkt leverbaar</v>
          </cell>
          <cell r="F55">
            <v>20141101</v>
          </cell>
          <cell r="G55">
            <v>32.25</v>
          </cell>
          <cell r="H55" t="str">
            <v>Leerjaar 6</v>
          </cell>
          <cell r="I55" t="str">
            <v>Scheikunde</v>
          </cell>
          <cell r="J55" t="str">
            <v>Nova 2e fase Scheikunde (2012)</v>
          </cell>
          <cell r="K55" t="str">
            <v>VWO</v>
          </cell>
          <cell r="L55" t="str">
            <v>antwoordenboek</v>
          </cell>
          <cell r="M55" t="str">
            <v>lpp/bb</v>
          </cell>
          <cell r="Q55" t="str">
            <v>04</v>
          </cell>
        </row>
        <row r="56">
          <cell r="B56">
            <v>553306</v>
          </cell>
          <cell r="C56" t="str">
            <v>Nova Scheikunde zakboekje havo</v>
          </cell>
          <cell r="D56">
            <v>5</v>
          </cell>
          <cell r="E56" t="str">
            <v>Beperkt leverbaar</v>
          </cell>
          <cell r="F56">
            <v>20131101</v>
          </cell>
          <cell r="G56">
            <v>20.2</v>
          </cell>
          <cell r="H56" t="str">
            <v>Leerjaar 4+5</v>
          </cell>
          <cell r="I56" t="str">
            <v>Scheikunde</v>
          </cell>
          <cell r="J56" t="str">
            <v>Nova 2e fase Scheikunde (2012)</v>
          </cell>
          <cell r="K56" t="str">
            <v>HAVO</v>
          </cell>
          <cell r="L56" t="str">
            <v>folio</v>
          </cell>
          <cell r="M56" t="str">
            <v>lpp/bb</v>
          </cell>
          <cell r="Q56" t="str">
            <v>04</v>
          </cell>
        </row>
        <row r="57">
          <cell r="B57">
            <v>553307</v>
          </cell>
          <cell r="C57" t="str">
            <v>Nova Scheikunde zakboekje vwo/gymnasium</v>
          </cell>
          <cell r="D57">
            <v>5</v>
          </cell>
          <cell r="E57" t="str">
            <v>Beperkt leverbaar</v>
          </cell>
          <cell r="F57">
            <v>20141101</v>
          </cell>
          <cell r="G57">
            <v>25.25</v>
          </cell>
          <cell r="H57" t="str">
            <v>Leerjaar 4+5+6</v>
          </cell>
          <cell r="I57" t="str">
            <v>Scheikunde</v>
          </cell>
          <cell r="J57" t="str">
            <v>Nova 2e fase Scheikunde (2012)</v>
          </cell>
          <cell r="K57" t="str">
            <v>VWO</v>
          </cell>
          <cell r="L57" t="str">
            <v>folio</v>
          </cell>
          <cell r="M57" t="str">
            <v>lpp/bb</v>
          </cell>
          <cell r="Q57" t="str">
            <v>04</v>
          </cell>
        </row>
        <row r="58">
          <cell r="B58">
            <v>553303</v>
          </cell>
          <cell r="C58" t="str">
            <v>Nova Scheikunde leeropdrachtenboek 6 vwo/gymnasium</v>
          </cell>
          <cell r="D58">
            <v>5</v>
          </cell>
          <cell r="E58" t="str">
            <v>Beperkt leverbaar</v>
          </cell>
          <cell r="F58">
            <v>20141101</v>
          </cell>
          <cell r="G58">
            <v>77.650000000000006</v>
          </cell>
          <cell r="H58" t="str">
            <v>Leerjaar 6</v>
          </cell>
          <cell r="I58" t="str">
            <v>Scheikunde</v>
          </cell>
          <cell r="J58" t="str">
            <v>Nova 2e fase Scheikunde (2012)</v>
          </cell>
          <cell r="K58" t="str">
            <v>VWO</v>
          </cell>
          <cell r="L58" t="str">
            <v>folio</v>
          </cell>
          <cell r="M58" t="str">
            <v>lpp/bb</v>
          </cell>
          <cell r="Q58" t="str">
            <v>04</v>
          </cell>
        </row>
        <row r="59">
          <cell r="B59">
            <v>511560</v>
          </cell>
          <cell r="C59" t="str">
            <v>Nova Nieuwe Natuur- en Scheikunde NaSk1 uitwerkingenboek 3 vmbo-k deel a</v>
          </cell>
          <cell r="D59">
            <v>5</v>
          </cell>
          <cell r="E59" t="str">
            <v>Beperkt leverbaar</v>
          </cell>
          <cell r="F59">
            <v>20151101</v>
          </cell>
          <cell r="G59">
            <v>30.75</v>
          </cell>
          <cell r="H59" t="str">
            <v>Leerjaar 3</v>
          </cell>
          <cell r="I59" t="str">
            <v>Natuurkunde</v>
          </cell>
          <cell r="J59" t="str">
            <v>Nova nwe Nask 1-n VMBObb(2010)</v>
          </cell>
          <cell r="K59" t="str">
            <v>VMBO-K</v>
          </cell>
          <cell r="L59" t="str">
            <v>antwoordenboek</v>
          </cell>
          <cell r="M59" t="str">
            <v>lpp/bb</v>
          </cell>
          <cell r="Q59" t="str">
            <v>04</v>
          </cell>
        </row>
        <row r="60">
          <cell r="B60">
            <v>566874</v>
          </cell>
          <cell r="C60" t="str">
            <v>Nova Nieuwe Natuur- en Scheikunde NaSk1 leerwerkboek 3 vmbo-b/lwoo deel a+b</v>
          </cell>
          <cell r="D60">
            <v>5</v>
          </cell>
          <cell r="E60" t="str">
            <v>Beperkt leverbaar</v>
          </cell>
          <cell r="F60">
            <v>20151101</v>
          </cell>
          <cell r="G60">
            <v>46.4</v>
          </cell>
          <cell r="H60" t="str">
            <v>Leerjaar 3</v>
          </cell>
          <cell r="I60" t="str">
            <v>Natuurkunde</v>
          </cell>
          <cell r="J60" t="str">
            <v>Nova nwe Nask 1-n VMBObb(2010)</v>
          </cell>
          <cell r="K60" t="str">
            <v>LWOO/VMBO-B</v>
          </cell>
          <cell r="L60" t="str">
            <v>folio</v>
          </cell>
          <cell r="M60" t="str">
            <v>lpp/bb</v>
          </cell>
          <cell r="N60">
            <v>0.04</v>
          </cell>
          <cell r="O60">
            <v>48.300000000000004</v>
          </cell>
          <cell r="P60">
            <v>44.311926605504588</v>
          </cell>
          <cell r="Q60" t="str">
            <v>05</v>
          </cell>
        </row>
        <row r="61">
          <cell r="B61">
            <v>566875</v>
          </cell>
          <cell r="C61" t="str">
            <v>Nova Nieuwe Natuur- en Scheikunde NaSk1 werkboek 3 vmbo-k deel a+b</v>
          </cell>
          <cell r="D61">
            <v>5</v>
          </cell>
          <cell r="E61" t="str">
            <v>Beperkt leverbaar</v>
          </cell>
          <cell r="F61">
            <v>20151101</v>
          </cell>
          <cell r="G61">
            <v>38.700000000000003</v>
          </cell>
          <cell r="H61" t="str">
            <v>Leerjaar 3</v>
          </cell>
          <cell r="I61" t="str">
            <v>Natuurkunde</v>
          </cell>
          <cell r="J61" t="str">
            <v>Nova nwe Nask 1-n VMBObb(2010)</v>
          </cell>
          <cell r="K61" t="str">
            <v>VMBO-K</v>
          </cell>
          <cell r="L61" t="str">
            <v>folio</v>
          </cell>
          <cell r="M61" t="str">
            <v>lpp/bb</v>
          </cell>
          <cell r="N61">
            <v>0.04</v>
          </cell>
          <cell r="O61">
            <v>40.25</v>
          </cell>
          <cell r="P61">
            <v>36.926605504587151</v>
          </cell>
          <cell r="Q61" t="str">
            <v>05</v>
          </cell>
        </row>
        <row r="62">
          <cell r="B62">
            <v>566876</v>
          </cell>
          <cell r="C62" t="str">
            <v>Nova Nieuwe Natuur- en Scheikunde NaSk1 werkboek 3 vmbo-gt deel a+b</v>
          </cell>
          <cell r="D62">
            <v>5</v>
          </cell>
          <cell r="E62" t="str">
            <v>Beperkt leverbaar</v>
          </cell>
          <cell r="F62">
            <v>20151101</v>
          </cell>
          <cell r="G62">
            <v>38.700000000000003</v>
          </cell>
          <cell r="H62" t="str">
            <v>Leerjaar 3</v>
          </cell>
          <cell r="I62" t="str">
            <v>Natuurkunde</v>
          </cell>
          <cell r="J62" t="str">
            <v>Nova nwe Nask 1-n VMBObb(2010)</v>
          </cell>
          <cell r="K62" t="str">
            <v>VMBO-GT</v>
          </cell>
          <cell r="L62" t="str">
            <v>folio</v>
          </cell>
          <cell r="M62" t="str">
            <v>lpp/bb</v>
          </cell>
          <cell r="N62">
            <v>0.04</v>
          </cell>
          <cell r="O62">
            <v>40.25</v>
          </cell>
          <cell r="P62">
            <v>36.926605504587151</v>
          </cell>
          <cell r="Q62" t="str">
            <v>05</v>
          </cell>
        </row>
        <row r="63">
          <cell r="B63">
            <v>566881</v>
          </cell>
          <cell r="C63" t="str">
            <v>Nova Nieuwe Natuur- en Scheikunde NaSk 1 werkboek 4 vmbo-gt deel a+b</v>
          </cell>
          <cell r="D63">
            <v>5</v>
          </cell>
          <cell r="E63" t="str">
            <v>Beperkt leverbaar</v>
          </cell>
          <cell r="F63">
            <v>20151101</v>
          </cell>
          <cell r="G63">
            <v>46.05</v>
          </cell>
          <cell r="H63" t="str">
            <v>Leerjaar 4</v>
          </cell>
          <cell r="I63" t="str">
            <v>Natuurkunde</v>
          </cell>
          <cell r="J63" t="str">
            <v>Nova nwe Nask 1-n VMBObb(2010)</v>
          </cell>
          <cell r="K63" t="str">
            <v>VMBO-GT</v>
          </cell>
          <cell r="L63" t="str">
            <v>folio</v>
          </cell>
          <cell r="M63" t="str">
            <v>lpp/bb</v>
          </cell>
          <cell r="N63">
            <v>0.04</v>
          </cell>
          <cell r="O63">
            <v>47.900000000000006</v>
          </cell>
          <cell r="P63">
            <v>43.944954128440372</v>
          </cell>
          <cell r="Q63" t="str">
            <v>05</v>
          </cell>
        </row>
        <row r="64">
          <cell r="B64">
            <v>566883</v>
          </cell>
          <cell r="C64" t="str">
            <v>Nova Nieuwe Natuur- en Scheikunde NaSk 1 werkboek 4 vmbo-k deel a+b</v>
          </cell>
          <cell r="D64">
            <v>5</v>
          </cell>
          <cell r="E64" t="str">
            <v>Beperkt leverbaar</v>
          </cell>
          <cell r="F64">
            <v>20151101</v>
          </cell>
          <cell r="G64">
            <v>46.05</v>
          </cell>
          <cell r="H64" t="str">
            <v>Leerjaar 4</v>
          </cell>
          <cell r="I64" t="str">
            <v>Natuurkunde</v>
          </cell>
          <cell r="J64" t="str">
            <v>Nova nwe Nask 1-n VMBObb(2010)</v>
          </cell>
          <cell r="K64" t="str">
            <v>VMBO-K</v>
          </cell>
          <cell r="L64" t="str">
            <v>folio</v>
          </cell>
          <cell r="M64" t="str">
            <v>lpp/bb</v>
          </cell>
          <cell r="N64">
            <v>0.04</v>
          </cell>
          <cell r="O64">
            <v>47.900000000000006</v>
          </cell>
          <cell r="P64">
            <v>43.944954128440372</v>
          </cell>
          <cell r="Q64" t="str">
            <v>05</v>
          </cell>
        </row>
        <row r="65">
          <cell r="B65">
            <v>566884</v>
          </cell>
          <cell r="C65" t="str">
            <v>Nova Nieuwe Natuur- en Scheikunde NaSk 1 leerwerkboek 4 vmbo-b deel a+b</v>
          </cell>
          <cell r="D65">
            <v>5</v>
          </cell>
          <cell r="E65" t="str">
            <v>Beperkt leverbaar</v>
          </cell>
          <cell r="F65">
            <v>20151101</v>
          </cell>
          <cell r="G65">
            <v>54.1</v>
          </cell>
          <cell r="H65" t="str">
            <v>Leerjaar 4</v>
          </cell>
          <cell r="I65" t="str">
            <v>Natuurkunde</v>
          </cell>
          <cell r="J65" t="str">
            <v>Nova nwe Nask 1-n VMBObb(2010)</v>
          </cell>
          <cell r="K65" t="str">
            <v>VMBO-B</v>
          </cell>
          <cell r="L65" t="str">
            <v>folio</v>
          </cell>
          <cell r="M65" t="str">
            <v>lpp/bb</v>
          </cell>
          <cell r="N65">
            <v>0.04</v>
          </cell>
          <cell r="O65">
            <v>56.300000000000004</v>
          </cell>
          <cell r="P65">
            <v>51.651376146788991</v>
          </cell>
          <cell r="Q65" t="str">
            <v>05</v>
          </cell>
        </row>
        <row r="66">
          <cell r="B66">
            <v>566877</v>
          </cell>
          <cell r="C66" t="str">
            <v>Nova Nieuwe Natuur- en Scheikunde NaSk2 werkboek 3 vmbo-gt deel a+b</v>
          </cell>
          <cell r="D66">
            <v>5</v>
          </cell>
          <cell r="E66" t="str">
            <v>Beperkt leverbaar</v>
          </cell>
          <cell r="F66">
            <v>20151101</v>
          </cell>
          <cell r="G66">
            <v>39.25</v>
          </cell>
          <cell r="H66" t="str">
            <v>Leerjaar 3</v>
          </cell>
          <cell r="I66" t="str">
            <v>Scheikunde</v>
          </cell>
          <cell r="J66" t="str">
            <v>Nova nwe Nask 2-s VMBObb(2010)</v>
          </cell>
          <cell r="K66" t="str">
            <v>VMBO-GT</v>
          </cell>
          <cell r="L66" t="str">
            <v>folio</v>
          </cell>
          <cell r="M66" t="str">
            <v>lpp/bb</v>
          </cell>
          <cell r="N66">
            <v>0.04</v>
          </cell>
          <cell r="O66">
            <v>40.85</v>
          </cell>
          <cell r="P66">
            <v>37.477064220183486</v>
          </cell>
          <cell r="Q66" t="str">
            <v>05</v>
          </cell>
        </row>
        <row r="67">
          <cell r="B67">
            <v>566882</v>
          </cell>
          <cell r="C67" t="str">
            <v>Nova Nieuwe Natuur- en Scheikunde NaSk 2 werkboek 4 vmbo-gt deel a+b</v>
          </cell>
          <cell r="D67">
            <v>5</v>
          </cell>
          <cell r="E67" t="str">
            <v>Beperkt leverbaar</v>
          </cell>
          <cell r="F67">
            <v>20151101</v>
          </cell>
          <cell r="G67">
            <v>46.6</v>
          </cell>
          <cell r="H67" t="str">
            <v>Leerjaar 4</v>
          </cell>
          <cell r="I67" t="str">
            <v>Scheikunde</v>
          </cell>
          <cell r="J67" t="str">
            <v>Nova nwe Nask 2-s VMBObb(2010)</v>
          </cell>
          <cell r="K67" t="str">
            <v>VMBO-GT</v>
          </cell>
          <cell r="L67" t="str">
            <v>folio</v>
          </cell>
          <cell r="M67" t="str">
            <v>lpp/bb</v>
          </cell>
          <cell r="N67">
            <v>0.04</v>
          </cell>
          <cell r="O67">
            <v>48.5</v>
          </cell>
          <cell r="P67">
            <v>44.495412844036693</v>
          </cell>
          <cell r="Q67" t="str">
            <v>05</v>
          </cell>
        </row>
        <row r="68">
          <cell r="B68">
            <v>566859</v>
          </cell>
          <cell r="C68" t="str">
            <v>Nova Nieuwe Natuur- en Scheikunde 3-uurs werkboek 1 &amp; 2 havo/vwo deel a+b</v>
          </cell>
          <cell r="D68">
            <v>5</v>
          </cell>
          <cell r="E68" t="str">
            <v>Beperkt leverbaar</v>
          </cell>
          <cell r="F68">
            <v>20151101</v>
          </cell>
          <cell r="G68">
            <v>39.5</v>
          </cell>
          <cell r="H68" t="str">
            <v>Leerjaar 1+2</v>
          </cell>
          <cell r="I68" t="str">
            <v>Natuurkunde/Scheikunde</v>
          </cell>
          <cell r="J68" t="str">
            <v>Nova onderbouw 3e druk (2007)</v>
          </cell>
          <cell r="K68" t="str">
            <v>H/V</v>
          </cell>
          <cell r="L68" t="str">
            <v>folio</v>
          </cell>
          <cell r="M68" t="str">
            <v>lpp/bb</v>
          </cell>
          <cell r="Q68" t="str">
            <v>04</v>
          </cell>
        </row>
        <row r="69">
          <cell r="B69">
            <v>566860</v>
          </cell>
          <cell r="C69" t="str">
            <v>Nova Nieuwe Natuur- en Scheikunde 3-uurs werkboek 1 &amp; 2 vmbo-t/havo deel a+b</v>
          </cell>
          <cell r="D69">
            <v>5</v>
          </cell>
          <cell r="E69" t="str">
            <v>Beperkt leverbaar</v>
          </cell>
          <cell r="F69">
            <v>20151101</v>
          </cell>
          <cell r="G69">
            <v>39.5</v>
          </cell>
          <cell r="H69" t="str">
            <v>Leerjaar 1+2</v>
          </cell>
          <cell r="I69" t="str">
            <v>Natuurkunde/Scheikunde</v>
          </cell>
          <cell r="J69" t="str">
            <v>Nova onderbouw 3e druk (2007)</v>
          </cell>
          <cell r="K69" t="str">
            <v>VMBO-T/H</v>
          </cell>
          <cell r="L69" t="str">
            <v>folio</v>
          </cell>
          <cell r="M69" t="str">
            <v>lpp/bb</v>
          </cell>
          <cell r="Q69" t="str">
            <v>04</v>
          </cell>
        </row>
        <row r="70">
          <cell r="B70">
            <v>566861</v>
          </cell>
          <cell r="C70" t="str">
            <v>Nova Nieuwe Natuur- en Scheikunde leerwerkboek 1 &amp; 2 vmbo-b(k)/lwoo deel a+b</v>
          </cell>
          <cell r="D70">
            <v>5</v>
          </cell>
          <cell r="E70" t="str">
            <v>Beperkt leverbaar</v>
          </cell>
          <cell r="F70">
            <v>20151101</v>
          </cell>
          <cell r="G70">
            <v>47.6</v>
          </cell>
          <cell r="H70" t="str">
            <v>Leerjaar 1+2</v>
          </cell>
          <cell r="I70" t="str">
            <v>Natuurkunde/Scheikunde</v>
          </cell>
          <cell r="J70" t="str">
            <v>Nova onderbouw 3e druk (2007)</v>
          </cell>
          <cell r="K70" t="str">
            <v>LWOO/VMBO-BK</v>
          </cell>
          <cell r="L70" t="str">
            <v>folio</v>
          </cell>
          <cell r="M70" t="str">
            <v>lpp/bb</v>
          </cell>
          <cell r="Q70" t="str">
            <v>04</v>
          </cell>
        </row>
        <row r="71">
          <cell r="B71">
            <v>566870</v>
          </cell>
          <cell r="C71" t="str">
            <v>Nova Nieuwe Natuur- en Scheikunde 3-uurs werkboek 1 &amp; 2 vmbo-kgt deel a+b</v>
          </cell>
          <cell r="D71">
            <v>5</v>
          </cell>
          <cell r="E71" t="str">
            <v>Beperkt leverbaar</v>
          </cell>
          <cell r="F71">
            <v>20151101</v>
          </cell>
          <cell r="G71">
            <v>39.5</v>
          </cell>
          <cell r="H71" t="str">
            <v>Leerjaar 1+2</v>
          </cell>
          <cell r="I71" t="str">
            <v>Natuurkunde/Scheikunde</v>
          </cell>
          <cell r="J71" t="str">
            <v>Nova onderbouw 3e druk (2007)</v>
          </cell>
          <cell r="K71" t="str">
            <v>VMBO-KGT</v>
          </cell>
          <cell r="L71" t="str">
            <v>folio</v>
          </cell>
          <cell r="M71" t="str">
            <v>lpp/bb</v>
          </cell>
          <cell r="Q71" t="str">
            <v>04</v>
          </cell>
        </row>
        <row r="72">
          <cell r="B72">
            <v>566871</v>
          </cell>
          <cell r="C72" t="str">
            <v>Nova Nieuwe Natuur- en Scheikunde 2-uurs werkboek 1 &amp; 2 havo/vwo deel a+b</v>
          </cell>
          <cell r="D72">
            <v>5</v>
          </cell>
          <cell r="E72" t="str">
            <v>Beperkt leverbaar</v>
          </cell>
          <cell r="F72">
            <v>20151101</v>
          </cell>
          <cell r="G72">
            <v>31.75</v>
          </cell>
          <cell r="H72" t="str">
            <v>Leerjaar 1+2</v>
          </cell>
          <cell r="I72" t="str">
            <v>Natuurkunde/Scheikunde</v>
          </cell>
          <cell r="J72" t="str">
            <v>Nova onderbouw 3e druk (2007)</v>
          </cell>
          <cell r="K72" t="str">
            <v>H/V</v>
          </cell>
          <cell r="L72" t="str">
            <v>folio</v>
          </cell>
          <cell r="M72" t="str">
            <v>lpp/bb</v>
          </cell>
          <cell r="Q72" t="str">
            <v>04</v>
          </cell>
        </row>
        <row r="73">
          <cell r="B73">
            <v>566872</v>
          </cell>
          <cell r="C73" t="str">
            <v>Nova Nieuwe Natuur- en Scheikunde 2-uurs werkboek 1 &amp; 2 vmbo-t/havo deel a+b</v>
          </cell>
          <cell r="D73">
            <v>5</v>
          </cell>
          <cell r="E73" t="str">
            <v>Beperkt leverbaar</v>
          </cell>
          <cell r="F73">
            <v>20151101</v>
          </cell>
          <cell r="G73">
            <v>31.75</v>
          </cell>
          <cell r="H73" t="str">
            <v>Leerjaar 1+2</v>
          </cell>
          <cell r="I73" t="str">
            <v>Natuurkunde/Scheikunde</v>
          </cell>
          <cell r="J73" t="str">
            <v>Nova onderbouw 3e druk (2007)</v>
          </cell>
          <cell r="K73" t="str">
            <v>VMBO-T/H</v>
          </cell>
          <cell r="L73" t="str">
            <v>folio</v>
          </cell>
          <cell r="M73" t="str">
            <v>lpp/bb</v>
          </cell>
          <cell r="Q73" t="str">
            <v>04</v>
          </cell>
        </row>
        <row r="74">
          <cell r="B74">
            <v>566873</v>
          </cell>
          <cell r="C74" t="str">
            <v>Nova Nieuwe Natuur- en Scheikunde 2-uurs werkboek 1 &amp; 2 vmbo-kgt deel a+b</v>
          </cell>
          <cell r="D74">
            <v>5</v>
          </cell>
          <cell r="E74" t="str">
            <v>Beperkt leverbaar</v>
          </cell>
          <cell r="F74">
            <v>20151101</v>
          </cell>
          <cell r="G74">
            <v>31.75</v>
          </cell>
          <cell r="H74" t="str">
            <v>Leerjaar 1+2</v>
          </cell>
          <cell r="I74" t="str">
            <v>Natuurkunde/Scheikunde</v>
          </cell>
          <cell r="J74" t="str">
            <v>Nova onderbouw 3e druk (2007)</v>
          </cell>
          <cell r="K74" t="str">
            <v>VMBO-KGT</v>
          </cell>
          <cell r="L74" t="str">
            <v>folio</v>
          </cell>
          <cell r="M74" t="str">
            <v>lpp/bb</v>
          </cell>
          <cell r="Q74" t="str">
            <v>04</v>
          </cell>
        </row>
        <row r="75">
          <cell r="B75">
            <v>559973</v>
          </cell>
          <cell r="C75" t="str">
            <v>Realtime practice + theorybook + examentrainer 4 vmbo-b</v>
          </cell>
          <cell r="D75">
            <v>5</v>
          </cell>
          <cell r="E75" t="str">
            <v>Beperkt leverbaar</v>
          </cell>
          <cell r="F75">
            <v>20131101</v>
          </cell>
          <cell r="G75">
            <v>30.1</v>
          </cell>
          <cell r="H75" t="str">
            <v>Leerjaar 4</v>
          </cell>
          <cell r="I75" t="str">
            <v>Engels</v>
          </cell>
          <cell r="J75" t="str">
            <v>Realtime bovenbouw (2012)</v>
          </cell>
          <cell r="K75" t="str">
            <v>VMBO-B</v>
          </cell>
          <cell r="L75" t="str">
            <v>folio</v>
          </cell>
          <cell r="M75" t="str">
            <v>lpp/bb</v>
          </cell>
          <cell r="Q75" t="str">
            <v>04</v>
          </cell>
        </row>
        <row r="76">
          <cell r="B76">
            <v>559975</v>
          </cell>
          <cell r="C76" t="str">
            <v>Realtime practice + theorybook + examentrainer 4 vmbo-gt</v>
          </cell>
          <cell r="D76">
            <v>5</v>
          </cell>
          <cell r="E76" t="str">
            <v>Beperkt leverbaar</v>
          </cell>
          <cell r="F76">
            <v>20131101</v>
          </cell>
          <cell r="G76">
            <v>30.1</v>
          </cell>
          <cell r="H76" t="str">
            <v>Leerjaar 4</v>
          </cell>
          <cell r="I76" t="str">
            <v>Engels</v>
          </cell>
          <cell r="J76" t="str">
            <v>Realtime bovenbouw (2012)</v>
          </cell>
          <cell r="K76" t="str">
            <v>VMBO-GT</v>
          </cell>
          <cell r="L76" t="str">
            <v>folio</v>
          </cell>
          <cell r="M76" t="str">
            <v>lpp/bb</v>
          </cell>
          <cell r="Q76" t="str">
            <v>04</v>
          </cell>
        </row>
        <row r="77">
          <cell r="B77">
            <v>514034</v>
          </cell>
          <cell r="C77" t="str">
            <v>Sensor (2e dr) antwoordenboek 2 vmbo-b(k)/lwoo deel a</v>
          </cell>
          <cell r="D77">
            <v>5</v>
          </cell>
          <cell r="E77" t="str">
            <v>Beperkt leverbaar</v>
          </cell>
          <cell r="F77">
            <v>20151101</v>
          </cell>
          <cell r="G77">
            <v>26.5</v>
          </cell>
          <cell r="H77" t="str">
            <v>Leerjaar 2</v>
          </cell>
          <cell r="I77" t="str">
            <v>Nat/Schei/Tech</v>
          </cell>
          <cell r="J77" t="str">
            <v>Sensor 2e druk ob (2010)</v>
          </cell>
          <cell r="K77" t="str">
            <v>LWOO/VMBO-BK</v>
          </cell>
          <cell r="L77" t="str">
            <v>antwoordenboek</v>
          </cell>
          <cell r="M77" t="str">
            <v>lpp/bb</v>
          </cell>
          <cell r="N77">
            <v>0</v>
          </cell>
          <cell r="O77">
            <v>26.5</v>
          </cell>
          <cell r="P77">
            <v>24.311926605504585</v>
          </cell>
          <cell r="Q77" t="str">
            <v>05</v>
          </cell>
        </row>
        <row r="78">
          <cell r="B78">
            <v>514035</v>
          </cell>
          <cell r="C78" t="str">
            <v>Sensor (2e dr) antwoordenboek 2 vmbo-b(k)/lwoo deel b</v>
          </cell>
          <cell r="D78">
            <v>5</v>
          </cell>
          <cell r="E78" t="str">
            <v>Beperkt leverbaar</v>
          </cell>
          <cell r="F78">
            <v>20151101</v>
          </cell>
          <cell r="G78">
            <v>26.5</v>
          </cell>
          <cell r="H78" t="str">
            <v>Leerjaar 2</v>
          </cell>
          <cell r="I78" t="str">
            <v>Nat/Schei/Tech</v>
          </cell>
          <cell r="J78" t="str">
            <v>Sensor 2e druk ob (2010)</v>
          </cell>
          <cell r="K78" t="str">
            <v>LWOO/VMBO-BK</v>
          </cell>
          <cell r="L78" t="str">
            <v>antwoordenboek</v>
          </cell>
          <cell r="M78" t="str">
            <v>lpp/bb</v>
          </cell>
          <cell r="N78">
            <v>0</v>
          </cell>
          <cell r="O78">
            <v>26.5</v>
          </cell>
          <cell r="P78">
            <v>24.311926605504585</v>
          </cell>
          <cell r="Q78" t="str">
            <v>05</v>
          </cell>
        </row>
        <row r="79">
          <cell r="B79">
            <v>514062</v>
          </cell>
          <cell r="C79" t="str">
            <v>Sensor (2e dr) uitwerkingenboek 2 vmbo-kgt deel a-b</v>
          </cell>
          <cell r="D79">
            <v>5</v>
          </cell>
          <cell r="E79" t="str">
            <v>Beperkt leverbaar</v>
          </cell>
          <cell r="F79">
            <v>20151101</v>
          </cell>
          <cell r="G79">
            <v>33.35</v>
          </cell>
          <cell r="H79" t="str">
            <v>Leerjaar 2</v>
          </cell>
          <cell r="I79" t="str">
            <v>Nat/Schei/Tech</v>
          </cell>
          <cell r="J79" t="str">
            <v>Sensor 2e druk ob (2010)</v>
          </cell>
          <cell r="K79" t="str">
            <v>VMBO-KGT</v>
          </cell>
          <cell r="L79" t="str">
            <v>antwoordenboek</v>
          </cell>
          <cell r="M79" t="str">
            <v>lpp/bb</v>
          </cell>
          <cell r="N79">
            <v>0</v>
          </cell>
          <cell r="O79">
            <v>33.35</v>
          </cell>
          <cell r="P79">
            <v>30.596330275229356</v>
          </cell>
          <cell r="Q79" t="str">
            <v>05</v>
          </cell>
        </row>
        <row r="80">
          <cell r="B80">
            <v>514066</v>
          </cell>
          <cell r="C80" t="str">
            <v>Sensor (2e dr) uitwerkingenboek 2 havo/vwo deel a-b</v>
          </cell>
          <cell r="D80">
            <v>5</v>
          </cell>
          <cell r="E80" t="str">
            <v>Beperkt leverbaar</v>
          </cell>
          <cell r="F80">
            <v>20151101</v>
          </cell>
          <cell r="G80">
            <v>33.35</v>
          </cell>
          <cell r="H80" t="str">
            <v>Leerjaar 2</v>
          </cell>
          <cell r="I80" t="str">
            <v>Nat/Schei/Tech</v>
          </cell>
          <cell r="J80" t="str">
            <v>Sensor 2e druk ob (2010)</v>
          </cell>
          <cell r="K80" t="str">
            <v>H/V</v>
          </cell>
          <cell r="L80" t="str">
            <v>antwoordenboek</v>
          </cell>
          <cell r="M80" t="str">
            <v>lpp/bb</v>
          </cell>
          <cell r="N80">
            <v>0</v>
          </cell>
          <cell r="O80">
            <v>33.35</v>
          </cell>
          <cell r="P80">
            <v>30.596330275229356</v>
          </cell>
          <cell r="Q80" t="str">
            <v>05</v>
          </cell>
        </row>
        <row r="81">
          <cell r="B81">
            <v>594946</v>
          </cell>
          <cell r="C81" t="str">
            <v>Sensor (2e ed) onderbouw docentlicentie</v>
          </cell>
          <cell r="D81">
            <v>2</v>
          </cell>
          <cell r="E81" t="str">
            <v>Verschenen</v>
          </cell>
          <cell r="F81">
            <v>20200601</v>
          </cell>
          <cell r="G81">
            <v>26</v>
          </cell>
          <cell r="H81" t="str">
            <v>Leerjaar 1+2</v>
          </cell>
          <cell r="I81" t="str">
            <v>Nat/Schei/Tech</v>
          </cell>
          <cell r="J81" t="str">
            <v>Sensor 2e druk ob (2010)</v>
          </cell>
          <cell r="K81" t="str">
            <v>VMBO-BKGT/H/V</v>
          </cell>
          <cell r="L81" t="str">
            <v>docentlicentie</v>
          </cell>
          <cell r="M81" t="str">
            <v>lpp/bb</v>
          </cell>
          <cell r="N81" t="str">
            <v>vaste prijsstelling</v>
          </cell>
          <cell r="O81">
            <v>27</v>
          </cell>
          <cell r="P81">
            <v>24.77064220183486</v>
          </cell>
          <cell r="Q81">
            <v>0</v>
          </cell>
        </row>
        <row r="82">
          <cell r="B82">
            <v>594947</v>
          </cell>
          <cell r="C82" t="str">
            <v>Sensor (2e ed) onderbouw leerlinglicentie</v>
          </cell>
          <cell r="D82">
            <v>2</v>
          </cell>
          <cell r="E82" t="str">
            <v>Verschenen</v>
          </cell>
          <cell r="F82">
            <v>20200601</v>
          </cell>
          <cell r="G82">
            <v>14.65</v>
          </cell>
          <cell r="H82" t="str">
            <v>Leerjaar 1+2</v>
          </cell>
          <cell r="I82" t="str">
            <v>Nat/Schei/Tech</v>
          </cell>
          <cell r="J82" t="str">
            <v>Sensor 2e druk ob (2010)</v>
          </cell>
          <cell r="K82" t="str">
            <v>VMBO-BKGT/H/V</v>
          </cell>
          <cell r="L82" t="str">
            <v>epack</v>
          </cell>
          <cell r="M82" t="str">
            <v>lpp/bb</v>
          </cell>
          <cell r="N82">
            <v>0</v>
          </cell>
          <cell r="O82">
            <v>14.65</v>
          </cell>
          <cell r="P82">
            <v>13.440366972477063</v>
          </cell>
          <cell r="Q82">
            <v>0</v>
          </cell>
        </row>
        <row r="83">
          <cell r="B83">
            <v>514028</v>
          </cell>
          <cell r="C83" t="str">
            <v>Sensor (2e dr) leerwerkboek 1 vmbo-b(k)/lwoo deel a</v>
          </cell>
          <cell r="D83">
            <v>2</v>
          </cell>
          <cell r="E83" t="str">
            <v>Verschenen</v>
          </cell>
          <cell r="F83">
            <v>20151101</v>
          </cell>
          <cell r="G83">
            <v>21.05</v>
          </cell>
          <cell r="H83" t="str">
            <v>Leerjaar 1</v>
          </cell>
          <cell r="I83" t="str">
            <v>Nat/Schei/Tech</v>
          </cell>
          <cell r="J83" t="str">
            <v>Sensor 2e druk ob (2010)</v>
          </cell>
          <cell r="K83" t="str">
            <v>VMBO-BK</v>
          </cell>
          <cell r="L83" t="str">
            <v>folio</v>
          </cell>
          <cell r="M83" t="str">
            <v>lpp/bb</v>
          </cell>
          <cell r="N83">
            <v>0</v>
          </cell>
          <cell r="O83">
            <v>21.05</v>
          </cell>
          <cell r="P83">
            <v>19.311926605504585</v>
          </cell>
          <cell r="Q83" t="str">
            <v>02</v>
          </cell>
        </row>
        <row r="84">
          <cell r="B84">
            <v>514029</v>
          </cell>
          <cell r="C84" t="str">
            <v>Sensor (2e dr) leerwerkboek 1 vmbo-b(k)/lwoo deel b</v>
          </cell>
          <cell r="D84">
            <v>2</v>
          </cell>
          <cell r="E84" t="str">
            <v>Verschenen</v>
          </cell>
          <cell r="F84">
            <v>20151101</v>
          </cell>
          <cell r="G84">
            <v>21.05</v>
          </cell>
          <cell r="H84" t="str">
            <v>Leerjaar 1</v>
          </cell>
          <cell r="I84" t="str">
            <v>Nat/Schei/Tech</v>
          </cell>
          <cell r="J84" t="str">
            <v>Sensor 2e druk ob (2010)</v>
          </cell>
          <cell r="K84" t="str">
            <v>VMBO-BK</v>
          </cell>
          <cell r="L84" t="str">
            <v>folio</v>
          </cell>
          <cell r="M84" t="str">
            <v>lpp/bb</v>
          </cell>
          <cell r="N84">
            <v>0</v>
          </cell>
          <cell r="O84">
            <v>21.05</v>
          </cell>
          <cell r="P84">
            <v>19.311926605504585</v>
          </cell>
          <cell r="Q84" t="str">
            <v>02</v>
          </cell>
        </row>
        <row r="85">
          <cell r="B85">
            <v>514036</v>
          </cell>
          <cell r="C85" t="str">
            <v>Sensor (2e dr) handboek 1 vmbo-kgt deel a</v>
          </cell>
          <cell r="D85">
            <v>2</v>
          </cell>
          <cell r="E85" t="str">
            <v>Verschenen</v>
          </cell>
          <cell r="F85">
            <v>20151101</v>
          </cell>
          <cell r="G85">
            <v>47.9</v>
          </cell>
          <cell r="H85" t="str">
            <v>Leerjaar 1</v>
          </cell>
          <cell r="I85" t="str">
            <v>Nat/Schei/Tech</v>
          </cell>
          <cell r="J85" t="str">
            <v>Sensor 2e druk ob (2010)</v>
          </cell>
          <cell r="K85" t="str">
            <v>VMBO-KGT</v>
          </cell>
          <cell r="L85" t="str">
            <v>folio</v>
          </cell>
          <cell r="M85" t="str">
            <v>lpp/bb</v>
          </cell>
          <cell r="N85">
            <v>0</v>
          </cell>
          <cell r="O85">
            <v>47.9</v>
          </cell>
          <cell r="P85">
            <v>43.944954128440365</v>
          </cell>
          <cell r="Q85" t="str">
            <v>02</v>
          </cell>
        </row>
        <row r="86">
          <cell r="B86">
            <v>514037</v>
          </cell>
          <cell r="C86" t="str">
            <v>Sensor (2e dr) handboek 1 vmbo-kgt deel b</v>
          </cell>
          <cell r="D86">
            <v>2</v>
          </cell>
          <cell r="E86" t="str">
            <v>Verschenen</v>
          </cell>
          <cell r="F86">
            <v>20151101</v>
          </cell>
          <cell r="G86">
            <v>47.9</v>
          </cell>
          <cell r="H86" t="str">
            <v>Leerjaar 1</v>
          </cell>
          <cell r="I86" t="str">
            <v>Nat/Schei/Tech</v>
          </cell>
          <cell r="J86" t="str">
            <v>Sensor 2e druk ob (2010)</v>
          </cell>
          <cell r="K86" t="str">
            <v>VMBO-KGT</v>
          </cell>
          <cell r="L86" t="str">
            <v>folio</v>
          </cell>
          <cell r="M86" t="str">
            <v>lpp/bb</v>
          </cell>
          <cell r="N86">
            <v>0</v>
          </cell>
          <cell r="O86">
            <v>47.9</v>
          </cell>
          <cell r="P86">
            <v>43.944954128440365</v>
          </cell>
          <cell r="Q86" t="str">
            <v>02</v>
          </cell>
        </row>
        <row r="87">
          <cell r="B87">
            <v>514040</v>
          </cell>
          <cell r="C87" t="str">
            <v>Sensor (2e dr) handboek 1 havo/vwo deel a</v>
          </cell>
          <cell r="D87">
            <v>2</v>
          </cell>
          <cell r="E87" t="str">
            <v>Verschenen</v>
          </cell>
          <cell r="F87">
            <v>20151101</v>
          </cell>
          <cell r="G87">
            <v>47.9</v>
          </cell>
          <cell r="H87" t="str">
            <v>Leerjaar 1</v>
          </cell>
          <cell r="I87" t="str">
            <v>Nat/Schei/Tech</v>
          </cell>
          <cell r="J87" t="str">
            <v>Sensor 2e druk ob (2010)</v>
          </cell>
          <cell r="K87" t="str">
            <v>H/V</v>
          </cell>
          <cell r="L87" t="str">
            <v>folio</v>
          </cell>
          <cell r="M87" t="str">
            <v>lpp/bb</v>
          </cell>
          <cell r="N87">
            <v>0</v>
          </cell>
          <cell r="O87">
            <v>47.9</v>
          </cell>
          <cell r="P87">
            <v>43.944954128440365</v>
          </cell>
          <cell r="Q87" t="str">
            <v>02</v>
          </cell>
        </row>
        <row r="88">
          <cell r="B88">
            <v>514041</v>
          </cell>
          <cell r="C88" t="str">
            <v>Sensor (2e dr) handboek 1 havo/vwo deel b</v>
          </cell>
          <cell r="D88">
            <v>2</v>
          </cell>
          <cell r="E88" t="str">
            <v>Verschenen</v>
          </cell>
          <cell r="F88">
            <v>20151101</v>
          </cell>
          <cell r="G88">
            <v>47.9</v>
          </cell>
          <cell r="H88" t="str">
            <v>Leerjaar 1</v>
          </cell>
          <cell r="I88" t="str">
            <v>Nat/Schei/Tech</v>
          </cell>
          <cell r="J88" t="str">
            <v>Sensor 2e druk ob (2010)</v>
          </cell>
          <cell r="K88" t="str">
            <v>H/V</v>
          </cell>
          <cell r="L88" t="str">
            <v>folio</v>
          </cell>
          <cell r="M88" t="str">
            <v>lpp/bb</v>
          </cell>
          <cell r="N88">
            <v>0</v>
          </cell>
          <cell r="O88">
            <v>47.9</v>
          </cell>
          <cell r="P88">
            <v>43.944954128440365</v>
          </cell>
          <cell r="Q88" t="str">
            <v>02</v>
          </cell>
        </row>
        <row r="89">
          <cell r="B89">
            <v>514051</v>
          </cell>
          <cell r="C89" t="str">
            <v>Sensor (2e dr) opdrachtenboek 1 vmbo-kgt deel a</v>
          </cell>
          <cell r="D89">
            <v>2</v>
          </cell>
          <cell r="E89" t="str">
            <v>Verschenen</v>
          </cell>
          <cell r="F89">
            <v>20151101</v>
          </cell>
          <cell r="G89">
            <v>35.950000000000003</v>
          </cell>
          <cell r="H89" t="str">
            <v>Leerjaar 1</v>
          </cell>
          <cell r="I89" t="str">
            <v>Nat/Schei/Tech</v>
          </cell>
          <cell r="J89" t="str">
            <v>Sensor 2e druk ob (2010)</v>
          </cell>
          <cell r="K89" t="str">
            <v>VMBO-KGT</v>
          </cell>
          <cell r="L89" t="str">
            <v>folio</v>
          </cell>
          <cell r="M89" t="str">
            <v>lpp/bb</v>
          </cell>
          <cell r="N89">
            <v>0</v>
          </cell>
          <cell r="O89">
            <v>35.950000000000003</v>
          </cell>
          <cell r="P89">
            <v>32.981651376146786</v>
          </cell>
          <cell r="Q89" t="str">
            <v>02</v>
          </cell>
        </row>
        <row r="90">
          <cell r="B90">
            <v>514052</v>
          </cell>
          <cell r="C90" t="str">
            <v>Sensor (2e dr) opdrachtenboek 1 vmbo-kgt deel b</v>
          </cell>
          <cell r="D90">
            <v>2</v>
          </cell>
          <cell r="E90" t="str">
            <v>Verschenen</v>
          </cell>
          <cell r="F90">
            <v>20151101</v>
          </cell>
          <cell r="G90">
            <v>35.950000000000003</v>
          </cell>
          <cell r="H90" t="str">
            <v>Leerjaar 1</v>
          </cell>
          <cell r="I90" t="str">
            <v>Nat/Schei/Tech</v>
          </cell>
          <cell r="J90" t="str">
            <v>Sensor 2e druk ob (2010)</v>
          </cell>
          <cell r="K90" t="str">
            <v>VMBO-KGT</v>
          </cell>
          <cell r="L90" t="str">
            <v>folio</v>
          </cell>
          <cell r="M90" t="str">
            <v>lpp/bb</v>
          </cell>
          <cell r="N90">
            <v>0</v>
          </cell>
          <cell r="O90">
            <v>35.950000000000003</v>
          </cell>
          <cell r="P90">
            <v>32.981651376146786</v>
          </cell>
          <cell r="Q90" t="str">
            <v>02</v>
          </cell>
        </row>
        <row r="91">
          <cell r="B91">
            <v>514056</v>
          </cell>
          <cell r="C91" t="str">
            <v>Sensor (2e dr) opdrachtenboek 1 havo/vwo deel a</v>
          </cell>
          <cell r="D91">
            <v>2</v>
          </cell>
          <cell r="E91" t="str">
            <v>Verschenen</v>
          </cell>
          <cell r="F91">
            <v>20151101</v>
          </cell>
          <cell r="G91">
            <v>35.950000000000003</v>
          </cell>
          <cell r="H91" t="str">
            <v>Leerjaar 1</v>
          </cell>
          <cell r="I91" t="str">
            <v>Nat/Schei/Tech</v>
          </cell>
          <cell r="J91" t="str">
            <v>Sensor 2e druk ob (2010)</v>
          </cell>
          <cell r="K91" t="str">
            <v>H/V</v>
          </cell>
          <cell r="L91" t="str">
            <v>folio</v>
          </cell>
          <cell r="M91" t="str">
            <v>lpp/bb</v>
          </cell>
          <cell r="N91">
            <v>0</v>
          </cell>
          <cell r="O91">
            <v>35.950000000000003</v>
          </cell>
          <cell r="P91">
            <v>32.981651376146786</v>
          </cell>
          <cell r="Q91" t="str">
            <v>02</v>
          </cell>
        </row>
        <row r="92">
          <cell r="B92">
            <v>514057</v>
          </cell>
          <cell r="C92" t="str">
            <v>Sensor (2e dr) opdrachtenboek 1 havo/vwo deel b</v>
          </cell>
          <cell r="D92">
            <v>2</v>
          </cell>
          <cell r="E92" t="str">
            <v>Verschenen</v>
          </cell>
          <cell r="F92">
            <v>20151101</v>
          </cell>
          <cell r="G92">
            <v>35.950000000000003</v>
          </cell>
          <cell r="H92" t="str">
            <v>Leerjaar 1</v>
          </cell>
          <cell r="I92" t="str">
            <v>Nat/Schei/Tech</v>
          </cell>
          <cell r="J92" t="str">
            <v>Sensor 2e druk ob (2010)</v>
          </cell>
          <cell r="K92" t="str">
            <v>H/V</v>
          </cell>
          <cell r="L92" t="str">
            <v>folio</v>
          </cell>
          <cell r="M92" t="str">
            <v>lpp/bb</v>
          </cell>
          <cell r="N92">
            <v>0</v>
          </cell>
          <cell r="O92">
            <v>35.950000000000003</v>
          </cell>
          <cell r="P92">
            <v>32.981651376146786</v>
          </cell>
          <cell r="Q92" t="str">
            <v>02</v>
          </cell>
        </row>
        <row r="93">
          <cell r="B93">
            <v>514030</v>
          </cell>
          <cell r="C93" t="str">
            <v>Sensor (2e dr) leerwerkboek 2 vmbo-b(k)/lwoo deel a</v>
          </cell>
          <cell r="D93">
            <v>2</v>
          </cell>
          <cell r="E93" t="str">
            <v>Verschenen</v>
          </cell>
          <cell r="F93">
            <v>20151101</v>
          </cell>
          <cell r="G93">
            <v>21.05</v>
          </cell>
          <cell r="H93" t="str">
            <v>Leerjaar 2</v>
          </cell>
          <cell r="I93" t="str">
            <v>Nat/Schei/Tech</v>
          </cell>
          <cell r="J93" t="str">
            <v>Sensor 2e druk ob (2010)</v>
          </cell>
          <cell r="K93" t="str">
            <v>LWOO/VMBO-BK</v>
          </cell>
          <cell r="L93" t="str">
            <v>folio</v>
          </cell>
          <cell r="M93" t="str">
            <v>lpp/bb</v>
          </cell>
          <cell r="N93">
            <v>0</v>
          </cell>
          <cell r="O93">
            <v>21.05</v>
          </cell>
          <cell r="P93">
            <v>19.311926605504585</v>
          </cell>
          <cell r="Q93" t="str">
            <v>02</v>
          </cell>
        </row>
        <row r="94">
          <cell r="B94">
            <v>514031</v>
          </cell>
          <cell r="C94" t="str">
            <v>Sensor (2e dr) leerwerkboek 2 vmbo-b(k)/lwoo deel b</v>
          </cell>
          <cell r="D94">
            <v>2</v>
          </cell>
          <cell r="E94" t="str">
            <v>Verschenen</v>
          </cell>
          <cell r="F94">
            <v>20151101</v>
          </cell>
          <cell r="G94">
            <v>21.05</v>
          </cell>
          <cell r="H94" t="str">
            <v>Leerjaar 2</v>
          </cell>
          <cell r="I94" t="str">
            <v>Nat/Schei/Tech</v>
          </cell>
          <cell r="J94" t="str">
            <v>Sensor 2e druk ob (2010)</v>
          </cell>
          <cell r="K94" t="str">
            <v>LWOO/VMBO-BK</v>
          </cell>
          <cell r="L94" t="str">
            <v>folio</v>
          </cell>
          <cell r="M94" t="str">
            <v>lpp/bb</v>
          </cell>
          <cell r="N94">
            <v>0</v>
          </cell>
          <cell r="O94">
            <v>21.05</v>
          </cell>
          <cell r="P94">
            <v>19.311926605504585</v>
          </cell>
          <cell r="Q94" t="str">
            <v>02</v>
          </cell>
        </row>
        <row r="95">
          <cell r="B95">
            <v>514038</v>
          </cell>
          <cell r="C95" t="str">
            <v>Sensor (2e dr) handboek 2 vmbo-kgt deel a</v>
          </cell>
          <cell r="D95">
            <v>2</v>
          </cell>
          <cell r="E95" t="str">
            <v>Verschenen</v>
          </cell>
          <cell r="F95">
            <v>20151101</v>
          </cell>
          <cell r="G95">
            <v>47.9</v>
          </cell>
          <cell r="H95" t="str">
            <v>Leerjaar 2</v>
          </cell>
          <cell r="I95" t="str">
            <v>Nat/Schei/Tech</v>
          </cell>
          <cell r="J95" t="str">
            <v>Sensor 2e druk ob (2010)</v>
          </cell>
          <cell r="K95" t="str">
            <v>VMBO-KGT</v>
          </cell>
          <cell r="L95" t="str">
            <v>folio</v>
          </cell>
          <cell r="M95" t="str">
            <v>lpp/bb</v>
          </cell>
          <cell r="N95">
            <v>0</v>
          </cell>
          <cell r="O95">
            <v>47.9</v>
          </cell>
          <cell r="P95">
            <v>43.944954128440365</v>
          </cell>
          <cell r="Q95" t="str">
            <v>02</v>
          </cell>
        </row>
        <row r="96">
          <cell r="B96">
            <v>514039</v>
          </cell>
          <cell r="C96" t="str">
            <v>Sensor (2e dr) handboek 2 vmbo-kgt deel b</v>
          </cell>
          <cell r="D96">
            <v>2</v>
          </cell>
          <cell r="E96" t="str">
            <v>Verschenen</v>
          </cell>
          <cell r="F96">
            <v>20151101</v>
          </cell>
          <cell r="G96">
            <v>47.9</v>
          </cell>
          <cell r="H96" t="str">
            <v>Leerjaar 2</v>
          </cell>
          <cell r="I96" t="str">
            <v>Nat/Schei/Tech</v>
          </cell>
          <cell r="J96" t="str">
            <v>Sensor 2e druk ob (2010)</v>
          </cell>
          <cell r="K96" t="str">
            <v>VMBO-KGT</v>
          </cell>
          <cell r="L96" t="str">
            <v>folio</v>
          </cell>
          <cell r="M96" t="str">
            <v>lpp/bb</v>
          </cell>
          <cell r="N96">
            <v>0</v>
          </cell>
          <cell r="O96">
            <v>47.9</v>
          </cell>
          <cell r="P96">
            <v>43.944954128440365</v>
          </cell>
          <cell r="Q96" t="str">
            <v>02</v>
          </cell>
        </row>
        <row r="97">
          <cell r="B97">
            <v>514042</v>
          </cell>
          <cell r="C97" t="str">
            <v>Sensor (2e dr) handboek 2 havo/vwo deel a</v>
          </cell>
          <cell r="D97">
            <v>2</v>
          </cell>
          <cell r="E97" t="str">
            <v>Verschenen</v>
          </cell>
          <cell r="F97">
            <v>20151101</v>
          </cell>
          <cell r="G97">
            <v>47.9</v>
          </cell>
          <cell r="H97" t="str">
            <v>Leerjaar 2</v>
          </cell>
          <cell r="I97" t="str">
            <v>Nat/Schei/Tech</v>
          </cell>
          <cell r="J97" t="str">
            <v>Sensor 2e druk ob (2010)</v>
          </cell>
          <cell r="K97" t="str">
            <v>H/V</v>
          </cell>
          <cell r="L97" t="str">
            <v>folio</v>
          </cell>
          <cell r="M97" t="str">
            <v>lpp/bb</v>
          </cell>
          <cell r="N97">
            <v>0</v>
          </cell>
          <cell r="O97">
            <v>47.9</v>
          </cell>
          <cell r="P97">
            <v>43.944954128440365</v>
          </cell>
          <cell r="Q97" t="str">
            <v>02</v>
          </cell>
        </row>
        <row r="98">
          <cell r="B98">
            <v>514043</v>
          </cell>
          <cell r="C98" t="str">
            <v>Sensor (2e dr) handboek 2 havo/vwo deel b</v>
          </cell>
          <cell r="D98">
            <v>2</v>
          </cell>
          <cell r="E98" t="str">
            <v>Verschenen</v>
          </cell>
          <cell r="F98">
            <v>20151101</v>
          </cell>
          <cell r="G98">
            <v>47.9</v>
          </cell>
          <cell r="H98" t="str">
            <v>Leerjaar 2</v>
          </cell>
          <cell r="I98" t="str">
            <v>Nat/Schei/Tech</v>
          </cell>
          <cell r="J98" t="str">
            <v>Sensor 2e druk ob (2010)</v>
          </cell>
          <cell r="K98" t="str">
            <v>H/V</v>
          </cell>
          <cell r="L98" t="str">
            <v>folio</v>
          </cell>
          <cell r="M98" t="str">
            <v>lpp/bb</v>
          </cell>
          <cell r="N98">
            <v>0</v>
          </cell>
          <cell r="O98">
            <v>47.9</v>
          </cell>
          <cell r="P98">
            <v>43.944954128440365</v>
          </cell>
          <cell r="Q98" t="str">
            <v>02</v>
          </cell>
        </row>
        <row r="99">
          <cell r="B99">
            <v>514053</v>
          </cell>
          <cell r="C99" t="str">
            <v>Sensor (2e dr) opdrachtenboek 2 vmbo-kgt deel a</v>
          </cell>
          <cell r="D99">
            <v>2</v>
          </cell>
          <cell r="E99" t="str">
            <v>Verschenen</v>
          </cell>
          <cell r="F99">
            <v>20151101</v>
          </cell>
          <cell r="G99">
            <v>35.950000000000003</v>
          </cell>
          <cell r="H99" t="str">
            <v>Leerjaar 2</v>
          </cell>
          <cell r="I99" t="str">
            <v>Nat/Schei/Tech</v>
          </cell>
          <cell r="J99" t="str">
            <v>Sensor 2e druk ob (2010)</v>
          </cell>
          <cell r="K99" t="str">
            <v>VMBO-KGT</v>
          </cell>
          <cell r="L99" t="str">
            <v>folio</v>
          </cell>
          <cell r="M99" t="str">
            <v>lpp/bb</v>
          </cell>
          <cell r="N99">
            <v>0</v>
          </cell>
          <cell r="O99">
            <v>35.950000000000003</v>
          </cell>
          <cell r="P99">
            <v>32.981651376146786</v>
          </cell>
          <cell r="Q99" t="str">
            <v>02</v>
          </cell>
        </row>
        <row r="100">
          <cell r="B100">
            <v>514055</v>
          </cell>
          <cell r="C100" t="str">
            <v>Sensor (2e dr) opdrachtenboek 2 vmbo-kgt deel b</v>
          </cell>
          <cell r="D100">
            <v>2</v>
          </cell>
          <cell r="E100" t="str">
            <v>Verschenen</v>
          </cell>
          <cell r="F100">
            <v>20151101</v>
          </cell>
          <cell r="G100">
            <v>35.950000000000003</v>
          </cell>
          <cell r="H100" t="str">
            <v>Leerjaar 2</v>
          </cell>
          <cell r="I100" t="str">
            <v>Nat/Schei/Tech</v>
          </cell>
          <cell r="J100" t="str">
            <v>Sensor 2e druk ob (2010)</v>
          </cell>
          <cell r="K100" t="str">
            <v>VMBO-KGT</v>
          </cell>
          <cell r="L100" t="str">
            <v>folio</v>
          </cell>
          <cell r="M100" t="str">
            <v>lpp/bb</v>
          </cell>
          <cell r="N100">
            <v>0</v>
          </cell>
          <cell r="O100">
            <v>35.950000000000003</v>
          </cell>
          <cell r="P100">
            <v>32.981651376146786</v>
          </cell>
          <cell r="Q100" t="str">
            <v>02</v>
          </cell>
        </row>
        <row r="101">
          <cell r="B101">
            <v>514058</v>
          </cell>
          <cell r="C101" t="str">
            <v>Sensor (2e dr) opdrachtenboek 2 havo/vwo deel a</v>
          </cell>
          <cell r="D101">
            <v>2</v>
          </cell>
          <cell r="E101" t="str">
            <v>Verschenen</v>
          </cell>
          <cell r="F101">
            <v>20151101</v>
          </cell>
          <cell r="G101">
            <v>35.950000000000003</v>
          </cell>
          <cell r="H101" t="str">
            <v>Leerjaar 2</v>
          </cell>
          <cell r="I101" t="str">
            <v>Nat/Schei/Tech</v>
          </cell>
          <cell r="J101" t="str">
            <v>Sensor 2e druk ob (2010)</v>
          </cell>
          <cell r="K101" t="str">
            <v>H/V</v>
          </cell>
          <cell r="L101" t="str">
            <v>folio</v>
          </cell>
          <cell r="M101" t="str">
            <v>lpp/bb</v>
          </cell>
          <cell r="N101">
            <v>0</v>
          </cell>
          <cell r="O101">
            <v>35.950000000000003</v>
          </cell>
          <cell r="P101">
            <v>32.981651376146786</v>
          </cell>
          <cell r="Q101" t="str">
            <v>02</v>
          </cell>
        </row>
        <row r="102">
          <cell r="B102">
            <v>514059</v>
          </cell>
          <cell r="C102" t="str">
            <v>Sensor (2e dr) opdrachtenboek 2 havo/vwo deel b</v>
          </cell>
          <cell r="D102">
            <v>2</v>
          </cell>
          <cell r="E102" t="str">
            <v>Verschenen</v>
          </cell>
          <cell r="F102">
            <v>20151101</v>
          </cell>
          <cell r="G102">
            <v>35.950000000000003</v>
          </cell>
          <cell r="H102" t="str">
            <v>Leerjaar 2</v>
          </cell>
          <cell r="I102" t="str">
            <v>Nat/Schei/Tech</v>
          </cell>
          <cell r="J102" t="str">
            <v>Sensor 2e druk ob (2010)</v>
          </cell>
          <cell r="K102" t="str">
            <v>H/V</v>
          </cell>
          <cell r="L102" t="str">
            <v>folio</v>
          </cell>
          <cell r="M102" t="str">
            <v>lpp/bb</v>
          </cell>
          <cell r="N102">
            <v>0</v>
          </cell>
          <cell r="O102">
            <v>35.950000000000003</v>
          </cell>
          <cell r="P102">
            <v>32.981651376146786</v>
          </cell>
          <cell r="Q102" t="str">
            <v>02</v>
          </cell>
        </row>
        <row r="103">
          <cell r="B103">
            <v>544312</v>
          </cell>
          <cell r="C103" t="str">
            <v>Vita - Mens &amp; Natuur (2e ed) 1: Verkennen antwoordenboek vmbo-kgt</v>
          </cell>
          <cell r="D103">
            <v>5</v>
          </cell>
          <cell r="E103" t="str">
            <v>Beperkt leverbaar</v>
          </cell>
          <cell r="F103">
            <v>20151101</v>
          </cell>
          <cell r="G103">
            <v>19.5</v>
          </cell>
          <cell r="H103" t="str">
            <v>Leerjaar 1</v>
          </cell>
          <cell r="I103" t="str">
            <v>Mens &amp; Natuur (BI,VZ,NS,TN)</v>
          </cell>
          <cell r="J103" t="str">
            <v>Vita 2e druk (2012)</v>
          </cell>
          <cell r="K103" t="str">
            <v>VMBO-KGT</v>
          </cell>
          <cell r="L103" t="str">
            <v>antwoordenboek</v>
          </cell>
          <cell r="M103" t="str">
            <v>lpp/bb</v>
          </cell>
          <cell r="N103">
            <v>0</v>
          </cell>
          <cell r="O103">
            <v>19.5</v>
          </cell>
          <cell r="P103">
            <v>17.889908256880734</v>
          </cell>
          <cell r="Q103" t="str">
            <v>05</v>
          </cell>
        </row>
        <row r="104">
          <cell r="B104">
            <v>544313</v>
          </cell>
          <cell r="C104" t="str">
            <v>Vita - Mens &amp; Natuur (2e ed) 2: Wonen antwoordenboek vmbo-kgt</v>
          </cell>
          <cell r="D104">
            <v>5</v>
          </cell>
          <cell r="E104" t="str">
            <v>Beperkt leverbaar</v>
          </cell>
          <cell r="F104">
            <v>20151101</v>
          </cell>
          <cell r="G104">
            <v>19.5</v>
          </cell>
          <cell r="H104" t="str">
            <v>Leerjaar 1</v>
          </cell>
          <cell r="I104" t="str">
            <v>Mens &amp; Natuur (BI,VZ,NS,TN)</v>
          </cell>
          <cell r="J104" t="str">
            <v>Vita 2e druk (2012)</v>
          </cell>
          <cell r="K104" t="str">
            <v>VMBO-KGT</v>
          </cell>
          <cell r="L104" t="str">
            <v>antwoordenboek</v>
          </cell>
          <cell r="M104" t="str">
            <v>lpp/bb</v>
          </cell>
          <cell r="N104">
            <v>0</v>
          </cell>
          <cell r="O104">
            <v>19.5</v>
          </cell>
          <cell r="P104">
            <v>17.889908256880734</v>
          </cell>
          <cell r="Q104" t="str">
            <v>05</v>
          </cell>
        </row>
        <row r="105">
          <cell r="B105">
            <v>544314</v>
          </cell>
          <cell r="C105" t="str">
            <v>Vita - Mens &amp; Natuur (2e ed) 3: Sporten antwoordenboek vmbo-kgt</v>
          </cell>
          <cell r="D105">
            <v>5</v>
          </cell>
          <cell r="E105" t="str">
            <v>Beperkt leverbaar</v>
          </cell>
          <cell r="F105">
            <v>20151101</v>
          </cell>
          <cell r="G105">
            <v>19.5</v>
          </cell>
          <cell r="H105" t="str">
            <v>Leerjaar 1</v>
          </cell>
          <cell r="I105" t="str">
            <v>Mens &amp; Natuur (BI,VZ,NS,TN)</v>
          </cell>
          <cell r="J105" t="str">
            <v>Vita 2e druk (2012)</v>
          </cell>
          <cell r="K105" t="str">
            <v>VMBO-KGT</v>
          </cell>
          <cell r="L105" t="str">
            <v>antwoordenboek</v>
          </cell>
          <cell r="M105" t="str">
            <v>lpp/bb</v>
          </cell>
          <cell r="N105">
            <v>0</v>
          </cell>
          <cell r="O105">
            <v>19.5</v>
          </cell>
          <cell r="P105">
            <v>17.889908256880734</v>
          </cell>
          <cell r="Q105" t="str">
            <v>05</v>
          </cell>
        </row>
        <row r="106">
          <cell r="B106">
            <v>544315</v>
          </cell>
          <cell r="C106" t="str">
            <v>Vita - Mens &amp; Natuur (2e ed) 4: Waarnemen antwoordenboek vmbo-kgt</v>
          </cell>
          <cell r="D106">
            <v>5</v>
          </cell>
          <cell r="E106" t="str">
            <v>Beperkt leverbaar</v>
          </cell>
          <cell r="F106">
            <v>20151101</v>
          </cell>
          <cell r="G106">
            <v>19.5</v>
          </cell>
          <cell r="H106" t="str">
            <v>Leerjaar 1</v>
          </cell>
          <cell r="I106" t="str">
            <v>Mens &amp; Natuur (BI,VZ,NS,TN)</v>
          </cell>
          <cell r="J106" t="str">
            <v>Vita 2e druk (2012)</v>
          </cell>
          <cell r="K106" t="str">
            <v>VMBO-KGT</v>
          </cell>
          <cell r="L106" t="str">
            <v>antwoordenboek</v>
          </cell>
          <cell r="M106" t="str">
            <v>lpp/bb</v>
          </cell>
          <cell r="N106">
            <v>0</v>
          </cell>
          <cell r="O106">
            <v>19.5</v>
          </cell>
          <cell r="P106">
            <v>17.889908256880734</v>
          </cell>
          <cell r="Q106" t="str">
            <v>05</v>
          </cell>
        </row>
        <row r="107">
          <cell r="B107">
            <v>544316</v>
          </cell>
          <cell r="C107" t="str">
            <v>Vita - Mens &amp; Natuur (2e ed) 5: Water en lucht antwoordenboek vmbo-kgt</v>
          </cell>
          <cell r="D107">
            <v>5</v>
          </cell>
          <cell r="E107" t="str">
            <v>Beperkt leverbaar</v>
          </cell>
          <cell r="F107">
            <v>20151101</v>
          </cell>
          <cell r="G107">
            <v>19.5</v>
          </cell>
          <cell r="H107" t="str">
            <v>Leerjaar 1</v>
          </cell>
          <cell r="I107" t="str">
            <v>Mens &amp; Natuur (BI,VZ,NS,TN)</v>
          </cell>
          <cell r="J107" t="str">
            <v>Vita 2e druk (2012)</v>
          </cell>
          <cell r="K107" t="str">
            <v>VMBO-KGT</v>
          </cell>
          <cell r="L107" t="str">
            <v>antwoordenboek</v>
          </cell>
          <cell r="M107" t="str">
            <v>lpp/bb</v>
          </cell>
          <cell r="N107">
            <v>0</v>
          </cell>
          <cell r="O107">
            <v>19.5</v>
          </cell>
          <cell r="P107">
            <v>17.889908256880734</v>
          </cell>
          <cell r="Q107" t="str">
            <v>05</v>
          </cell>
        </row>
        <row r="108">
          <cell r="B108">
            <v>544317</v>
          </cell>
          <cell r="C108" t="str">
            <v>Vita - Mens &amp; Natuur (2e ed) 6: Voeding antwoordenboek vmbo-kgt</v>
          </cell>
          <cell r="D108">
            <v>5</v>
          </cell>
          <cell r="E108" t="str">
            <v>Beperkt leverbaar</v>
          </cell>
          <cell r="F108">
            <v>20151101</v>
          </cell>
          <cell r="G108">
            <v>19.5</v>
          </cell>
          <cell r="H108" t="str">
            <v>Leerjaar 1</v>
          </cell>
          <cell r="I108" t="str">
            <v>Mens &amp; Natuur (BI,VZ,NS,TN)</v>
          </cell>
          <cell r="J108" t="str">
            <v>Vita 2e druk (2012)</v>
          </cell>
          <cell r="K108" t="str">
            <v>VMBO-KGT</v>
          </cell>
          <cell r="L108" t="str">
            <v>antwoordenboek</v>
          </cell>
          <cell r="M108" t="str">
            <v>lpp/bb</v>
          </cell>
          <cell r="N108">
            <v>0</v>
          </cell>
          <cell r="O108">
            <v>19.5</v>
          </cell>
          <cell r="P108">
            <v>17.889908256880734</v>
          </cell>
          <cell r="Q108" t="str">
            <v>05</v>
          </cell>
        </row>
        <row r="109">
          <cell r="B109">
            <v>544348</v>
          </cell>
          <cell r="C109" t="str">
            <v>Vita - Mens &amp; Natuur (2e ed) 1: Verkennen antwoordenboek vmbo-bk</v>
          </cell>
          <cell r="D109">
            <v>5</v>
          </cell>
          <cell r="E109" t="str">
            <v>Beperkt leverbaar</v>
          </cell>
          <cell r="F109">
            <v>20151101</v>
          </cell>
          <cell r="G109">
            <v>19.5</v>
          </cell>
          <cell r="H109" t="str">
            <v>Leerjaar 1</v>
          </cell>
          <cell r="I109" t="str">
            <v>Mens &amp; Natuur (BI,VZ,NS,TN)</v>
          </cell>
          <cell r="J109" t="str">
            <v>Vita 2e druk (2012)</v>
          </cell>
          <cell r="K109" t="str">
            <v>VMBO-BK</v>
          </cell>
          <cell r="L109" t="str">
            <v>antwoordenboek</v>
          </cell>
          <cell r="M109" t="str">
            <v>lpp/bb</v>
          </cell>
          <cell r="N109">
            <v>0</v>
          </cell>
          <cell r="O109">
            <v>19.5</v>
          </cell>
          <cell r="P109">
            <v>17.889908256880734</v>
          </cell>
          <cell r="Q109" t="str">
            <v>05</v>
          </cell>
        </row>
        <row r="110">
          <cell r="B110">
            <v>544349</v>
          </cell>
          <cell r="C110" t="str">
            <v>Vita - Mens &amp; Natuur (2e ed) 2: Wonen antwoordenboek vmbo-bk</v>
          </cell>
          <cell r="D110">
            <v>5</v>
          </cell>
          <cell r="E110" t="str">
            <v>Beperkt leverbaar</v>
          </cell>
          <cell r="F110">
            <v>20151101</v>
          </cell>
          <cell r="G110">
            <v>19.5</v>
          </cell>
          <cell r="H110" t="str">
            <v>Leerjaar 1</v>
          </cell>
          <cell r="I110" t="str">
            <v>Mens &amp; Natuur (BI,VZ,NS,TN)</v>
          </cell>
          <cell r="J110" t="str">
            <v>Vita 2e druk (2012)</v>
          </cell>
          <cell r="K110" t="str">
            <v>VMBO-BK</v>
          </cell>
          <cell r="L110" t="str">
            <v>antwoordenboek</v>
          </cell>
          <cell r="M110" t="str">
            <v>lpp/bb</v>
          </cell>
          <cell r="N110">
            <v>0</v>
          </cell>
          <cell r="O110">
            <v>19.5</v>
          </cell>
          <cell r="P110">
            <v>17.889908256880734</v>
          </cell>
          <cell r="Q110" t="str">
            <v>05</v>
          </cell>
        </row>
        <row r="111">
          <cell r="B111">
            <v>544350</v>
          </cell>
          <cell r="C111" t="str">
            <v>Vita - Mens &amp; Natuur (2e ed) 3: Sporten antwoordenboek vmbo-bk</v>
          </cell>
          <cell r="D111">
            <v>5</v>
          </cell>
          <cell r="E111" t="str">
            <v>Beperkt leverbaar</v>
          </cell>
          <cell r="F111">
            <v>20151101</v>
          </cell>
          <cell r="G111">
            <v>19.5</v>
          </cell>
          <cell r="H111" t="str">
            <v>Leerjaar 1</v>
          </cell>
          <cell r="I111" t="str">
            <v>Mens &amp; Natuur (BI,VZ,NS,TN)</v>
          </cell>
          <cell r="J111" t="str">
            <v>Vita 2e druk (2012)</v>
          </cell>
          <cell r="K111" t="str">
            <v>VMBO-BK</v>
          </cell>
          <cell r="L111" t="str">
            <v>antwoordenboek</v>
          </cell>
          <cell r="M111" t="str">
            <v>lpp/bb</v>
          </cell>
          <cell r="N111">
            <v>0</v>
          </cell>
          <cell r="O111">
            <v>19.5</v>
          </cell>
          <cell r="P111">
            <v>17.889908256880734</v>
          </cell>
          <cell r="Q111" t="str">
            <v>05</v>
          </cell>
        </row>
        <row r="112">
          <cell r="B112">
            <v>544351</v>
          </cell>
          <cell r="C112" t="str">
            <v>Vita - Mens &amp; Natuur (2e ed) 4: Waarnemen antwoordenboek vmbo-bk</v>
          </cell>
          <cell r="D112">
            <v>5</v>
          </cell>
          <cell r="E112" t="str">
            <v>Beperkt leverbaar</v>
          </cell>
          <cell r="F112">
            <v>20151101</v>
          </cell>
          <cell r="G112">
            <v>19.5</v>
          </cell>
          <cell r="H112" t="str">
            <v>Leerjaar 1</v>
          </cell>
          <cell r="I112" t="str">
            <v>Mens &amp; Natuur (BI,VZ,NS,TN)</v>
          </cell>
          <cell r="J112" t="str">
            <v>Vita 2e druk (2012)</v>
          </cell>
          <cell r="K112" t="str">
            <v>VMBO-BK</v>
          </cell>
          <cell r="L112" t="str">
            <v>antwoordenboek</v>
          </cell>
          <cell r="M112" t="str">
            <v>lpp/bb</v>
          </cell>
          <cell r="N112">
            <v>0</v>
          </cell>
          <cell r="O112">
            <v>19.5</v>
          </cell>
          <cell r="P112">
            <v>17.889908256880734</v>
          </cell>
          <cell r="Q112" t="str">
            <v>05</v>
          </cell>
        </row>
        <row r="113">
          <cell r="B113">
            <v>544352</v>
          </cell>
          <cell r="C113" t="str">
            <v>Vita - Mens &amp; Natuur (2e ed) 5: Water en lucht antwoordenboek vmbo-bk</v>
          </cell>
          <cell r="D113">
            <v>5</v>
          </cell>
          <cell r="E113" t="str">
            <v>Beperkt leverbaar</v>
          </cell>
          <cell r="F113">
            <v>20151101</v>
          </cell>
          <cell r="G113">
            <v>19.5</v>
          </cell>
          <cell r="H113" t="str">
            <v>Leerjaar 1</v>
          </cell>
          <cell r="I113" t="str">
            <v>Mens &amp; Natuur (BI,VZ,NS,TN)</v>
          </cell>
          <cell r="J113" t="str">
            <v>Vita 2e druk (2012)</v>
          </cell>
          <cell r="K113" t="str">
            <v>VMBO-BK</v>
          </cell>
          <cell r="L113" t="str">
            <v>antwoordenboek</v>
          </cell>
          <cell r="M113" t="str">
            <v>lpp/bb</v>
          </cell>
          <cell r="N113">
            <v>0</v>
          </cell>
          <cell r="O113">
            <v>19.5</v>
          </cell>
          <cell r="P113">
            <v>17.889908256880734</v>
          </cell>
          <cell r="Q113" t="str">
            <v>05</v>
          </cell>
        </row>
        <row r="114">
          <cell r="B114">
            <v>544353</v>
          </cell>
          <cell r="C114" t="str">
            <v>Vita - Mens &amp; Natuur (2e ed) 6: Voeding antwoordenboek vmbo-bk</v>
          </cell>
          <cell r="D114">
            <v>5</v>
          </cell>
          <cell r="E114" t="str">
            <v>Beperkt leverbaar</v>
          </cell>
          <cell r="F114">
            <v>20151101</v>
          </cell>
          <cell r="G114">
            <v>19.5</v>
          </cell>
          <cell r="H114" t="str">
            <v>Leerjaar 1</v>
          </cell>
          <cell r="I114" t="str">
            <v>Mens &amp; Natuur (BI,VZ,NS,TN)</v>
          </cell>
          <cell r="J114" t="str">
            <v>Vita 2e druk (2012)</v>
          </cell>
          <cell r="K114" t="str">
            <v>VMBO-BK</v>
          </cell>
          <cell r="L114" t="str">
            <v>antwoordenboek</v>
          </cell>
          <cell r="M114" t="str">
            <v>lpp/bb</v>
          </cell>
          <cell r="N114">
            <v>0</v>
          </cell>
          <cell r="O114">
            <v>19.5</v>
          </cell>
          <cell r="P114">
            <v>17.889908256880734</v>
          </cell>
          <cell r="Q114" t="str">
            <v>05</v>
          </cell>
        </row>
        <row r="115">
          <cell r="B115">
            <v>544410</v>
          </cell>
          <cell r="C115" t="str">
            <v>Vita - Mens &amp; Natuur (2e ed) 1: Verkennen antwoordenboek havo/vwo</v>
          </cell>
          <cell r="D115">
            <v>5</v>
          </cell>
          <cell r="E115" t="str">
            <v>Beperkt leverbaar</v>
          </cell>
          <cell r="F115">
            <v>20151101</v>
          </cell>
          <cell r="G115">
            <v>19.5</v>
          </cell>
          <cell r="H115" t="str">
            <v>Leerjaar 1</v>
          </cell>
          <cell r="I115" t="str">
            <v>Mens &amp; Natuur (BI,VZ,NS,TN)</v>
          </cell>
          <cell r="J115" t="str">
            <v>Vita 2e druk (2012)</v>
          </cell>
          <cell r="K115" t="str">
            <v>H/V</v>
          </cell>
          <cell r="L115" t="str">
            <v>antwoordenboek</v>
          </cell>
          <cell r="M115" t="str">
            <v>lpp/bb</v>
          </cell>
          <cell r="N115">
            <v>0</v>
          </cell>
          <cell r="O115">
            <v>19.5</v>
          </cell>
          <cell r="P115">
            <v>17.889908256880734</v>
          </cell>
          <cell r="Q115" t="str">
            <v>05</v>
          </cell>
        </row>
        <row r="116">
          <cell r="B116">
            <v>544411</v>
          </cell>
          <cell r="C116" t="str">
            <v>Vita - Mens &amp; Natuur (2e ed) 2: Wonen antwoordenboek havo/vwo</v>
          </cell>
          <cell r="D116">
            <v>5</v>
          </cell>
          <cell r="E116" t="str">
            <v>Beperkt leverbaar</v>
          </cell>
          <cell r="F116">
            <v>20151101</v>
          </cell>
          <cell r="G116">
            <v>19.5</v>
          </cell>
          <cell r="H116" t="str">
            <v>Leerjaar 1</v>
          </cell>
          <cell r="I116" t="str">
            <v>Mens &amp; Natuur (BI,VZ,NS,TN)</v>
          </cell>
          <cell r="J116" t="str">
            <v>Vita 2e druk (2012)</v>
          </cell>
          <cell r="K116" t="str">
            <v>H/V</v>
          </cell>
          <cell r="L116" t="str">
            <v>antwoordenboek</v>
          </cell>
          <cell r="M116" t="str">
            <v>lpp/bb</v>
          </cell>
          <cell r="N116">
            <v>0</v>
          </cell>
          <cell r="O116">
            <v>19.5</v>
          </cell>
          <cell r="P116">
            <v>17.889908256880734</v>
          </cell>
          <cell r="Q116" t="str">
            <v>05</v>
          </cell>
        </row>
        <row r="117">
          <cell r="B117">
            <v>544412</v>
          </cell>
          <cell r="C117" t="str">
            <v>Vita - Mens &amp; Natuur (2e ed) 3: Sporten antwoordenboek havo/vwo</v>
          </cell>
          <cell r="D117">
            <v>5</v>
          </cell>
          <cell r="E117" t="str">
            <v>Beperkt leverbaar</v>
          </cell>
          <cell r="F117">
            <v>20151101</v>
          </cell>
          <cell r="G117">
            <v>19.5</v>
          </cell>
          <cell r="H117" t="str">
            <v>Leerjaar 1</v>
          </cell>
          <cell r="I117" t="str">
            <v>Mens &amp; Natuur (BI,VZ,NS,TN)</v>
          </cell>
          <cell r="J117" t="str">
            <v>Vita 2e druk (2012)</v>
          </cell>
          <cell r="K117" t="str">
            <v>H/V</v>
          </cell>
          <cell r="L117" t="str">
            <v>antwoordenboek</v>
          </cell>
          <cell r="M117" t="str">
            <v>lpp/bb</v>
          </cell>
          <cell r="N117">
            <v>0</v>
          </cell>
          <cell r="O117">
            <v>19.5</v>
          </cell>
          <cell r="P117">
            <v>17.889908256880734</v>
          </cell>
          <cell r="Q117" t="str">
            <v>05</v>
          </cell>
        </row>
        <row r="118">
          <cell r="B118">
            <v>544413</v>
          </cell>
          <cell r="C118" t="str">
            <v>Vita - Mens &amp; Natuur (2e ed) 4: Waarnemen antwoordenboek havo/vwo</v>
          </cell>
          <cell r="D118">
            <v>5</v>
          </cell>
          <cell r="E118" t="str">
            <v>Beperkt leverbaar</v>
          </cell>
          <cell r="F118">
            <v>20151101</v>
          </cell>
          <cell r="G118">
            <v>19.5</v>
          </cell>
          <cell r="H118" t="str">
            <v>Leerjaar 1</v>
          </cell>
          <cell r="I118" t="str">
            <v>Mens &amp; Natuur (BI,VZ,NS,TN)</v>
          </cell>
          <cell r="J118" t="str">
            <v>Vita 2e druk (2012)</v>
          </cell>
          <cell r="K118" t="str">
            <v>H/V</v>
          </cell>
          <cell r="L118" t="str">
            <v>antwoordenboek</v>
          </cell>
          <cell r="M118" t="str">
            <v>lpp/bb</v>
          </cell>
          <cell r="N118">
            <v>0</v>
          </cell>
          <cell r="O118">
            <v>19.5</v>
          </cell>
          <cell r="P118">
            <v>17.889908256880734</v>
          </cell>
          <cell r="Q118" t="str">
            <v>05</v>
          </cell>
        </row>
        <row r="119">
          <cell r="B119">
            <v>544414</v>
          </cell>
          <cell r="C119" t="str">
            <v>Vita - Mens &amp; Natuur (2e ed) 5: Water en lucht antwoordenboek havo/vwo</v>
          </cell>
          <cell r="D119">
            <v>5</v>
          </cell>
          <cell r="E119" t="str">
            <v>Beperkt leverbaar</v>
          </cell>
          <cell r="F119">
            <v>20151101</v>
          </cell>
          <cell r="G119">
            <v>19.5</v>
          </cell>
          <cell r="H119" t="str">
            <v>Leerjaar 1</v>
          </cell>
          <cell r="I119" t="str">
            <v>Mens &amp; Natuur (BI,VZ,NS,TN)</v>
          </cell>
          <cell r="J119" t="str">
            <v>Vita 2e druk (2012)</v>
          </cell>
          <cell r="K119" t="str">
            <v>H/V</v>
          </cell>
          <cell r="L119" t="str">
            <v>antwoordenboek</v>
          </cell>
          <cell r="M119" t="str">
            <v>lpp/bb</v>
          </cell>
          <cell r="N119">
            <v>0</v>
          </cell>
          <cell r="O119">
            <v>19.5</v>
          </cell>
          <cell r="P119">
            <v>17.889908256880734</v>
          </cell>
          <cell r="Q119" t="str">
            <v>05</v>
          </cell>
        </row>
        <row r="120">
          <cell r="B120">
            <v>544415</v>
          </cell>
          <cell r="C120" t="str">
            <v>Vita - Mens &amp; Natuur (2e ed) 6: Voeding antwoordenboek havo/vwo</v>
          </cell>
          <cell r="D120">
            <v>5</v>
          </cell>
          <cell r="E120" t="str">
            <v>Beperkt leverbaar</v>
          </cell>
          <cell r="F120">
            <v>20151101</v>
          </cell>
          <cell r="G120">
            <v>19.5</v>
          </cell>
          <cell r="H120" t="str">
            <v>Leerjaar 1</v>
          </cell>
          <cell r="I120" t="str">
            <v>Mens &amp; Natuur (BI,VZ,NS,TN)</v>
          </cell>
          <cell r="J120" t="str">
            <v>Vita 2e druk (2012)</v>
          </cell>
          <cell r="K120" t="str">
            <v>H/V</v>
          </cell>
          <cell r="L120" t="str">
            <v>antwoordenboek</v>
          </cell>
          <cell r="M120" t="str">
            <v>lpp/bb</v>
          </cell>
          <cell r="N120">
            <v>0</v>
          </cell>
          <cell r="O120">
            <v>19.5</v>
          </cell>
          <cell r="P120">
            <v>17.889908256880734</v>
          </cell>
          <cell r="Q120" t="str">
            <v>05</v>
          </cell>
        </row>
        <row r="121">
          <cell r="B121">
            <v>544318</v>
          </cell>
          <cell r="C121" t="str">
            <v>Vita - Mens &amp; Natuur (2e ed) 7: Milieu antwoordenboek vmbo-kgt</v>
          </cell>
          <cell r="D121">
            <v>5</v>
          </cell>
          <cell r="E121" t="str">
            <v>Beperkt leverbaar</v>
          </cell>
          <cell r="F121">
            <v>20111101</v>
          </cell>
          <cell r="G121">
            <v>19.5</v>
          </cell>
          <cell r="H121" t="str">
            <v>Leerjaar 2</v>
          </cell>
          <cell r="I121" t="str">
            <v>Mens &amp; Natuur (BI,VZ,NS,TN)</v>
          </cell>
          <cell r="J121" t="str">
            <v>Vita 2e druk (2012)</v>
          </cell>
          <cell r="K121" t="str">
            <v>VMBO-KGT</v>
          </cell>
          <cell r="L121" t="str">
            <v>antwoordenboek</v>
          </cell>
          <cell r="M121" t="str">
            <v>lpp/bb</v>
          </cell>
          <cell r="N121">
            <v>0</v>
          </cell>
          <cell r="O121">
            <v>19.5</v>
          </cell>
          <cell r="P121">
            <v>17.889908256880734</v>
          </cell>
          <cell r="Q121" t="str">
            <v>05</v>
          </cell>
        </row>
        <row r="122">
          <cell r="B122">
            <v>544319</v>
          </cell>
          <cell r="C122" t="str">
            <v>Vita - Mens &amp; Natuur (2e ed) 8: Gezondheid antwoordenboek vmbo-kgt</v>
          </cell>
          <cell r="D122">
            <v>5</v>
          </cell>
          <cell r="E122" t="str">
            <v>Beperkt leverbaar</v>
          </cell>
          <cell r="F122">
            <v>20111101</v>
          </cell>
          <cell r="G122">
            <v>19.5</v>
          </cell>
          <cell r="H122" t="str">
            <v>Leerjaar 2</v>
          </cell>
          <cell r="I122" t="str">
            <v>Mens &amp; Natuur (BI,VZ,NS,TN)</v>
          </cell>
          <cell r="J122" t="str">
            <v>Vita 2e druk (2012)</v>
          </cell>
          <cell r="K122" t="str">
            <v>VMBO-KGT</v>
          </cell>
          <cell r="L122" t="str">
            <v>antwoordenboek</v>
          </cell>
          <cell r="M122" t="str">
            <v>lpp/bb</v>
          </cell>
          <cell r="N122">
            <v>0</v>
          </cell>
          <cell r="O122">
            <v>19.5</v>
          </cell>
          <cell r="P122">
            <v>17.889908256880734</v>
          </cell>
          <cell r="Q122" t="str">
            <v>05</v>
          </cell>
        </row>
        <row r="123">
          <cell r="B123">
            <v>544320</v>
          </cell>
          <cell r="C123" t="str">
            <v>Vita - Mens &amp; Natuur (2e ed) 9: Voortplanting antwoordenboek vmbo-kgt</v>
          </cell>
          <cell r="D123">
            <v>5</v>
          </cell>
          <cell r="E123" t="str">
            <v>Beperkt leverbaar</v>
          </cell>
          <cell r="F123">
            <v>20121101</v>
          </cell>
          <cell r="G123">
            <v>19.5</v>
          </cell>
          <cell r="H123" t="str">
            <v>Leerjaar 2</v>
          </cell>
          <cell r="I123" t="str">
            <v>Mens &amp; Natuur (BI,VZ,NS,TN)</v>
          </cell>
          <cell r="J123" t="str">
            <v>Vita 2e druk (2012)</v>
          </cell>
          <cell r="K123" t="str">
            <v>VMBO-KGT</v>
          </cell>
          <cell r="L123" t="str">
            <v>antwoordenboek</v>
          </cell>
          <cell r="M123" t="str">
            <v>lpp/bb</v>
          </cell>
          <cell r="N123">
            <v>0</v>
          </cell>
          <cell r="O123">
            <v>19.5</v>
          </cell>
          <cell r="P123">
            <v>17.889908256880734</v>
          </cell>
          <cell r="Q123" t="str">
            <v>05</v>
          </cell>
        </row>
        <row r="124">
          <cell r="B124">
            <v>544321</v>
          </cell>
          <cell r="C124" t="str">
            <v>Vita - Mens &amp; Natuur (2e ed) 10: Regeling antwoordenboek vmbo-kgt</v>
          </cell>
          <cell r="D124">
            <v>5</v>
          </cell>
          <cell r="E124" t="str">
            <v>Beperkt leverbaar</v>
          </cell>
          <cell r="F124">
            <v>20121101</v>
          </cell>
          <cell r="G124">
            <v>19.5</v>
          </cell>
          <cell r="H124" t="str">
            <v>Leerjaar 2</v>
          </cell>
          <cell r="I124" t="str">
            <v>Mens &amp; Natuur (BI,VZ,NS,TN)</v>
          </cell>
          <cell r="J124" t="str">
            <v>Vita 2e druk (2012)</v>
          </cell>
          <cell r="K124" t="str">
            <v>VMBO-KGT</v>
          </cell>
          <cell r="L124" t="str">
            <v>antwoordenboek</v>
          </cell>
          <cell r="M124" t="str">
            <v>lpp/bb</v>
          </cell>
          <cell r="N124">
            <v>0</v>
          </cell>
          <cell r="O124">
            <v>19.5</v>
          </cell>
          <cell r="P124">
            <v>17.889908256880734</v>
          </cell>
          <cell r="Q124" t="str">
            <v>05</v>
          </cell>
        </row>
        <row r="125">
          <cell r="B125">
            <v>544322</v>
          </cell>
          <cell r="C125" t="str">
            <v>Vita - Mens &amp; Natuur (2e ed) 11: Transport antwoordenboek vmbo-kgt</v>
          </cell>
          <cell r="D125">
            <v>5</v>
          </cell>
          <cell r="E125" t="str">
            <v>Beperkt leverbaar</v>
          </cell>
          <cell r="F125">
            <v>20121101</v>
          </cell>
          <cell r="G125">
            <v>19.5</v>
          </cell>
          <cell r="H125" t="str">
            <v>Leerjaar 2</v>
          </cell>
          <cell r="I125" t="str">
            <v>Mens &amp; Natuur (BI,VZ,NS,TN)</v>
          </cell>
          <cell r="J125" t="str">
            <v>Vita 2e druk (2012)</v>
          </cell>
          <cell r="K125" t="str">
            <v>VMBO-KGT</v>
          </cell>
          <cell r="L125" t="str">
            <v>antwoordenboek</v>
          </cell>
          <cell r="M125" t="str">
            <v>lpp/bb</v>
          </cell>
          <cell r="N125">
            <v>0</v>
          </cell>
          <cell r="O125">
            <v>19.5</v>
          </cell>
          <cell r="P125">
            <v>17.889908256880734</v>
          </cell>
          <cell r="Q125" t="str">
            <v>05</v>
          </cell>
        </row>
        <row r="126">
          <cell r="B126">
            <v>544323</v>
          </cell>
          <cell r="C126" t="str">
            <v>Vita - Mens &amp; Natuur (2e ed) 12: Energie antwoordenboek vmbo-kgt</v>
          </cell>
          <cell r="D126">
            <v>5</v>
          </cell>
          <cell r="E126" t="str">
            <v>Beperkt leverbaar</v>
          </cell>
          <cell r="F126">
            <v>20121101</v>
          </cell>
          <cell r="G126">
            <v>19.5</v>
          </cell>
          <cell r="H126" t="str">
            <v>Leerjaar 2</v>
          </cell>
          <cell r="I126" t="str">
            <v>Mens &amp; Natuur (BI,VZ,NS,TN)</v>
          </cell>
          <cell r="J126" t="str">
            <v>Vita 2e druk (2012)</v>
          </cell>
          <cell r="K126" t="str">
            <v>VMBO-KGT</v>
          </cell>
          <cell r="L126" t="str">
            <v>antwoordenboek</v>
          </cell>
          <cell r="M126" t="str">
            <v>lpp/bb</v>
          </cell>
          <cell r="N126">
            <v>0</v>
          </cell>
          <cell r="O126">
            <v>19.5</v>
          </cell>
          <cell r="P126">
            <v>17.889908256880734</v>
          </cell>
          <cell r="Q126" t="str">
            <v>05</v>
          </cell>
        </row>
        <row r="127">
          <cell r="B127">
            <v>544354</v>
          </cell>
          <cell r="C127" t="str">
            <v>Vita - Mens &amp; Natuur (2e ed) 7: Milieu antwoordenboek vmbo-bk</v>
          </cell>
          <cell r="D127">
            <v>5</v>
          </cell>
          <cell r="E127" t="str">
            <v>Beperkt leverbaar</v>
          </cell>
          <cell r="F127">
            <v>20121101</v>
          </cell>
          <cell r="G127">
            <v>19.5</v>
          </cell>
          <cell r="H127" t="str">
            <v>Leerjaar 2</v>
          </cell>
          <cell r="I127" t="str">
            <v>Mens &amp; Natuur (BI,VZ,NS,TN)</v>
          </cell>
          <cell r="J127" t="str">
            <v>Vita 2e druk (2012)</v>
          </cell>
          <cell r="K127" t="str">
            <v>VMBO-BK</v>
          </cell>
          <cell r="L127" t="str">
            <v>antwoordenboek</v>
          </cell>
          <cell r="M127" t="str">
            <v>lpp/bb</v>
          </cell>
          <cell r="N127">
            <v>0</v>
          </cell>
          <cell r="O127">
            <v>19.5</v>
          </cell>
          <cell r="P127">
            <v>17.889908256880734</v>
          </cell>
          <cell r="Q127" t="str">
            <v>05</v>
          </cell>
        </row>
        <row r="128">
          <cell r="B128">
            <v>544355</v>
          </cell>
          <cell r="C128" t="str">
            <v>Vita - Mens &amp; Natuur (2e ed) 8: Gezondheid antwoordenboek vmbo-bk</v>
          </cell>
          <cell r="D128">
            <v>5</v>
          </cell>
          <cell r="E128" t="str">
            <v>Beperkt leverbaar</v>
          </cell>
          <cell r="F128">
            <v>20121101</v>
          </cell>
          <cell r="G128">
            <v>19.5</v>
          </cell>
          <cell r="H128" t="str">
            <v>Leerjaar 2</v>
          </cell>
          <cell r="I128" t="str">
            <v>Mens &amp; Natuur (BI,VZ,NS,TN)</v>
          </cell>
          <cell r="J128" t="str">
            <v>Vita 2e druk (2012)</v>
          </cell>
          <cell r="K128" t="str">
            <v>VMBO-BK</v>
          </cell>
          <cell r="L128" t="str">
            <v>antwoordenboek</v>
          </cell>
          <cell r="M128" t="str">
            <v>lpp/bb</v>
          </cell>
          <cell r="N128">
            <v>0</v>
          </cell>
          <cell r="O128">
            <v>19.5</v>
          </cell>
          <cell r="P128">
            <v>17.889908256880734</v>
          </cell>
          <cell r="Q128" t="str">
            <v>05</v>
          </cell>
        </row>
        <row r="129">
          <cell r="B129">
            <v>544367</v>
          </cell>
          <cell r="C129" t="str">
            <v>Vita - Mens &amp; Natuur (2e ed) 9: Voortplanting antwoordenboek vmbo-bk</v>
          </cell>
          <cell r="D129">
            <v>5</v>
          </cell>
          <cell r="E129" t="str">
            <v>Beperkt leverbaar</v>
          </cell>
          <cell r="F129">
            <v>20121101</v>
          </cell>
          <cell r="G129">
            <v>19.5</v>
          </cell>
          <cell r="H129" t="str">
            <v>Leerjaar 2</v>
          </cell>
          <cell r="I129" t="str">
            <v>Mens &amp; Natuur (BI,VZ,NS,TN)</v>
          </cell>
          <cell r="J129" t="str">
            <v>Vita 2e druk (2012)</v>
          </cell>
          <cell r="K129" t="str">
            <v>VMBO-BK</v>
          </cell>
          <cell r="L129" t="str">
            <v>antwoordenboek</v>
          </cell>
          <cell r="M129" t="str">
            <v>lpp/bb</v>
          </cell>
          <cell r="N129">
            <v>0</v>
          </cell>
          <cell r="O129">
            <v>19.5</v>
          </cell>
          <cell r="P129">
            <v>17.889908256880734</v>
          </cell>
          <cell r="Q129" t="str">
            <v>05</v>
          </cell>
        </row>
        <row r="130">
          <cell r="B130">
            <v>544368</v>
          </cell>
          <cell r="C130" t="str">
            <v>Vita - Mens &amp; Natuur (2e ed) 10: Regeling antwoordenboek vmbo-bk</v>
          </cell>
          <cell r="D130">
            <v>5</v>
          </cell>
          <cell r="E130" t="str">
            <v>Beperkt leverbaar</v>
          </cell>
          <cell r="F130">
            <v>20121101</v>
          </cell>
          <cell r="G130">
            <v>19.5</v>
          </cell>
          <cell r="H130" t="str">
            <v>Leerjaar 2</v>
          </cell>
          <cell r="I130" t="str">
            <v>Mens &amp; Natuur (BI,VZ,NS,TN)</v>
          </cell>
          <cell r="J130" t="str">
            <v>Vita 2e druk (2012)</v>
          </cell>
          <cell r="K130" t="str">
            <v>VMBO-BK</v>
          </cell>
          <cell r="L130" t="str">
            <v>antwoordenboek</v>
          </cell>
          <cell r="M130" t="str">
            <v>lpp/bb</v>
          </cell>
          <cell r="N130">
            <v>0</v>
          </cell>
          <cell r="O130">
            <v>19.5</v>
          </cell>
          <cell r="P130">
            <v>17.889908256880734</v>
          </cell>
          <cell r="Q130" t="str">
            <v>05</v>
          </cell>
        </row>
        <row r="131">
          <cell r="B131">
            <v>544369</v>
          </cell>
          <cell r="C131" t="str">
            <v>Vita - Mens &amp; Natuur (2e ed) 11: Transport antwoordenboek vmbo-bk</v>
          </cell>
          <cell r="D131">
            <v>5</v>
          </cell>
          <cell r="E131" t="str">
            <v>Beperkt leverbaar</v>
          </cell>
          <cell r="F131">
            <v>20121101</v>
          </cell>
          <cell r="G131">
            <v>19.5</v>
          </cell>
          <cell r="H131" t="str">
            <v>Leerjaar 2</v>
          </cell>
          <cell r="I131" t="str">
            <v>Mens &amp; Natuur (BI,VZ,NS,TN)</v>
          </cell>
          <cell r="J131" t="str">
            <v>Vita 2e druk (2012)</v>
          </cell>
          <cell r="K131" t="str">
            <v>VMBO-BK</v>
          </cell>
          <cell r="L131" t="str">
            <v>antwoordenboek</v>
          </cell>
          <cell r="M131" t="str">
            <v>lpp/bb</v>
          </cell>
          <cell r="N131">
            <v>0</v>
          </cell>
          <cell r="O131">
            <v>19.5</v>
          </cell>
          <cell r="P131">
            <v>17.889908256880734</v>
          </cell>
          <cell r="Q131" t="str">
            <v>05</v>
          </cell>
        </row>
        <row r="132">
          <cell r="B132">
            <v>544370</v>
          </cell>
          <cell r="C132" t="str">
            <v>Vita - Mens &amp; Natuur (2e ed) 12: Energie antwoordenboek vmbo-bk</v>
          </cell>
          <cell r="D132">
            <v>2</v>
          </cell>
          <cell r="E132" t="str">
            <v>Verschenen</v>
          </cell>
          <cell r="F132">
            <v>20121101</v>
          </cell>
          <cell r="G132">
            <v>19.5</v>
          </cell>
          <cell r="H132" t="str">
            <v>Leerjaar 2</v>
          </cell>
          <cell r="I132" t="str">
            <v>Mens &amp; Natuur (BI,VZ,NS,TN)</v>
          </cell>
          <cell r="J132" t="str">
            <v>Vita 2e druk (2012)</v>
          </cell>
          <cell r="K132" t="str">
            <v>VMBO-BK</v>
          </cell>
          <cell r="L132" t="str">
            <v>antwoordenboek</v>
          </cell>
          <cell r="M132" t="str">
            <v>lpp/bb</v>
          </cell>
          <cell r="N132">
            <v>0</v>
          </cell>
          <cell r="O132">
            <v>19.5</v>
          </cell>
          <cell r="P132">
            <v>17.889908256880734</v>
          </cell>
          <cell r="Q132" t="str">
            <v>02</v>
          </cell>
        </row>
        <row r="133">
          <cell r="B133">
            <v>544416</v>
          </cell>
          <cell r="C133" t="str">
            <v>Vita - Mens &amp; Natuur (2e ed) 7: Milieu antwoordenboek havo/vwo</v>
          </cell>
          <cell r="D133">
            <v>5</v>
          </cell>
          <cell r="E133" t="str">
            <v>Beperkt leverbaar</v>
          </cell>
          <cell r="F133">
            <v>20121101</v>
          </cell>
          <cell r="G133">
            <v>19.5</v>
          </cell>
          <cell r="H133" t="str">
            <v>Leerjaar 2</v>
          </cell>
          <cell r="I133" t="str">
            <v>Mens &amp; Natuur (BI,VZ,NS,TN)</v>
          </cell>
          <cell r="J133" t="str">
            <v>Vita 2e druk (2012)</v>
          </cell>
          <cell r="K133" t="str">
            <v>H/V</v>
          </cell>
          <cell r="L133" t="str">
            <v>antwoordenboek</v>
          </cell>
          <cell r="M133" t="str">
            <v>lpp/bb</v>
          </cell>
          <cell r="N133">
            <v>0</v>
          </cell>
          <cell r="O133">
            <v>19.5</v>
          </cell>
          <cell r="P133">
            <v>17.889908256880734</v>
          </cell>
          <cell r="Q133" t="str">
            <v>05</v>
          </cell>
        </row>
        <row r="134">
          <cell r="B134">
            <v>544417</v>
          </cell>
          <cell r="C134" t="str">
            <v>Vita - Mens &amp; Natuur (2e ed) 8: Gezondheid antwoordenboek havo/vwo</v>
          </cell>
          <cell r="D134">
            <v>5</v>
          </cell>
          <cell r="E134" t="str">
            <v>Beperkt leverbaar</v>
          </cell>
          <cell r="F134">
            <v>20121101</v>
          </cell>
          <cell r="G134">
            <v>19.5</v>
          </cell>
          <cell r="H134" t="str">
            <v>Leerjaar 2</v>
          </cell>
          <cell r="I134" t="str">
            <v>Mens &amp; Natuur (BI,VZ,NS,TN)</v>
          </cell>
          <cell r="J134" t="str">
            <v>Vita 2e druk (2012)</v>
          </cell>
          <cell r="K134" t="str">
            <v>H/V</v>
          </cell>
          <cell r="L134" t="str">
            <v>antwoordenboek</v>
          </cell>
          <cell r="M134" t="str">
            <v>lpp/bb</v>
          </cell>
          <cell r="N134">
            <v>0</v>
          </cell>
          <cell r="O134">
            <v>19.5</v>
          </cell>
          <cell r="P134">
            <v>17.889908256880734</v>
          </cell>
          <cell r="Q134" t="str">
            <v>05</v>
          </cell>
        </row>
        <row r="135">
          <cell r="B135">
            <v>544418</v>
          </cell>
          <cell r="C135" t="str">
            <v>Vita - Mens &amp; Natuur (2e ed) 9: Voortplanting antwoordenboek havo/vwo</v>
          </cell>
          <cell r="D135">
            <v>5</v>
          </cell>
          <cell r="E135" t="str">
            <v>Beperkt leverbaar</v>
          </cell>
          <cell r="F135">
            <v>20121101</v>
          </cell>
          <cell r="G135">
            <v>19.5</v>
          </cell>
          <cell r="H135" t="str">
            <v>Leerjaar 2</v>
          </cell>
          <cell r="I135" t="str">
            <v>Mens &amp; Natuur (BI,VZ,NS,TN)</v>
          </cell>
          <cell r="J135" t="str">
            <v>Vita 2e druk (2012)</v>
          </cell>
          <cell r="K135" t="str">
            <v>H/V</v>
          </cell>
          <cell r="L135" t="str">
            <v>antwoordenboek</v>
          </cell>
          <cell r="M135" t="str">
            <v>lpp/bb</v>
          </cell>
          <cell r="N135">
            <v>0</v>
          </cell>
          <cell r="O135">
            <v>19.5</v>
          </cell>
          <cell r="P135">
            <v>17.889908256880734</v>
          </cell>
          <cell r="Q135" t="str">
            <v>05</v>
          </cell>
        </row>
        <row r="136">
          <cell r="B136">
            <v>544419</v>
          </cell>
          <cell r="C136" t="str">
            <v>Vita - Mens &amp; Natuur (2e ed) 10: Regeling antwoordenboek havo/vwo</v>
          </cell>
          <cell r="D136">
            <v>5</v>
          </cell>
          <cell r="E136" t="str">
            <v>Beperkt leverbaar</v>
          </cell>
          <cell r="F136">
            <v>20121101</v>
          </cell>
          <cell r="G136">
            <v>19.5</v>
          </cell>
          <cell r="H136" t="str">
            <v>Leerjaar 2</v>
          </cell>
          <cell r="I136" t="str">
            <v>Mens &amp; Natuur (BI,VZ,NS,TN)</v>
          </cell>
          <cell r="J136" t="str">
            <v>Vita 2e druk (2012)</v>
          </cell>
          <cell r="K136" t="str">
            <v>H/V</v>
          </cell>
          <cell r="L136" t="str">
            <v>antwoordenboek</v>
          </cell>
          <cell r="M136" t="str">
            <v>lpp/bb</v>
          </cell>
          <cell r="N136">
            <v>0</v>
          </cell>
          <cell r="O136">
            <v>19.5</v>
          </cell>
          <cell r="P136">
            <v>17.889908256880734</v>
          </cell>
          <cell r="Q136" t="str">
            <v>05</v>
          </cell>
        </row>
        <row r="137">
          <cell r="B137">
            <v>544420</v>
          </cell>
          <cell r="C137" t="str">
            <v>Vita - Mens &amp; Natuur (2e ed) 11: Transport antwoordenboek havo/vwo</v>
          </cell>
          <cell r="D137">
            <v>5</v>
          </cell>
          <cell r="E137" t="str">
            <v>Beperkt leverbaar</v>
          </cell>
          <cell r="F137">
            <v>20121101</v>
          </cell>
          <cell r="G137">
            <v>19.5</v>
          </cell>
          <cell r="H137" t="str">
            <v>Leerjaar 2</v>
          </cell>
          <cell r="I137" t="str">
            <v>Mens &amp; Natuur (BI,VZ,NS,TN)</v>
          </cell>
          <cell r="J137" t="str">
            <v>Vita 2e druk (2012)</v>
          </cell>
          <cell r="K137" t="str">
            <v>H/V</v>
          </cell>
          <cell r="L137" t="str">
            <v>antwoordenboek</v>
          </cell>
          <cell r="M137" t="str">
            <v>lpp/bb</v>
          </cell>
          <cell r="N137">
            <v>0</v>
          </cell>
          <cell r="O137">
            <v>19.5</v>
          </cell>
          <cell r="P137">
            <v>17.889908256880734</v>
          </cell>
          <cell r="Q137" t="str">
            <v>05</v>
          </cell>
        </row>
        <row r="138">
          <cell r="B138">
            <v>544421</v>
          </cell>
          <cell r="C138" t="str">
            <v>Vita - Mens &amp; Natuur (2e ed) 12: Energie antwoordenboek havo/vwo</v>
          </cell>
          <cell r="D138">
            <v>5</v>
          </cell>
          <cell r="E138" t="str">
            <v>Beperkt leverbaar</v>
          </cell>
          <cell r="F138">
            <v>20121101</v>
          </cell>
          <cell r="G138">
            <v>19.5</v>
          </cell>
          <cell r="H138" t="str">
            <v>Leerjaar 2</v>
          </cell>
          <cell r="I138" t="str">
            <v>Mens &amp; Natuur (BI,VZ,NS,TN)</v>
          </cell>
          <cell r="J138" t="str">
            <v>Vita 2e druk (2012)</v>
          </cell>
          <cell r="K138" t="str">
            <v>H/V</v>
          </cell>
          <cell r="L138" t="str">
            <v>antwoordenboek</v>
          </cell>
          <cell r="M138" t="str">
            <v>lpp/bb</v>
          </cell>
          <cell r="N138">
            <v>0</v>
          </cell>
          <cell r="O138">
            <v>19.5</v>
          </cell>
          <cell r="P138">
            <v>17.889908256880734</v>
          </cell>
          <cell r="Q138" t="str">
            <v>05</v>
          </cell>
        </row>
        <row r="139">
          <cell r="B139">
            <v>594948</v>
          </cell>
          <cell r="C139" t="str">
            <v>Vita - Mens &amp; Natuur (2e ed) onderbouw docentenlicentie</v>
          </cell>
          <cell r="D139">
            <v>2</v>
          </cell>
          <cell r="E139" t="str">
            <v>Verschenen</v>
          </cell>
          <cell r="F139">
            <v>20200601</v>
          </cell>
          <cell r="G139">
            <v>26</v>
          </cell>
          <cell r="H139" t="str">
            <v>Leerjaar 1+2</v>
          </cell>
          <cell r="I139" t="str">
            <v>Mens &amp; Natuur (BI,VZ,NS,TN)</v>
          </cell>
          <cell r="J139" t="str">
            <v>Vita 2e druk (2012)</v>
          </cell>
          <cell r="K139" t="str">
            <v>VMBO-BKGT/H/V</v>
          </cell>
          <cell r="L139" t="str">
            <v>docentlicentie</v>
          </cell>
          <cell r="M139" t="str">
            <v>lpp/bb</v>
          </cell>
          <cell r="N139" t="str">
            <v>vaste prijsstelling</v>
          </cell>
          <cell r="O139">
            <v>27</v>
          </cell>
          <cell r="P139">
            <v>24.77064220183486</v>
          </cell>
          <cell r="Q139">
            <v>0</v>
          </cell>
        </row>
        <row r="140">
          <cell r="B140">
            <v>594949</v>
          </cell>
          <cell r="C140" t="str">
            <v>Vita - Mens &amp; Natuur (2e ed) onderbouw leerlinglicentie</v>
          </cell>
          <cell r="D140">
            <v>2</v>
          </cell>
          <cell r="E140" t="str">
            <v>Verschenen</v>
          </cell>
          <cell r="F140">
            <v>20200601</v>
          </cell>
          <cell r="G140">
            <v>18.600000000000001</v>
          </cell>
          <cell r="H140" t="str">
            <v>Leerjaar 1+2</v>
          </cell>
          <cell r="I140" t="str">
            <v>Mens &amp; Natuur (BI,VZ,NS,TN)</v>
          </cell>
          <cell r="J140" t="str">
            <v>Vita 2e druk (2012)</v>
          </cell>
          <cell r="K140" t="str">
            <v>VMBO-BKGT/H/V</v>
          </cell>
          <cell r="L140" t="str">
            <v>epack</v>
          </cell>
          <cell r="M140" t="str">
            <v>lpp/bb</v>
          </cell>
          <cell r="N140">
            <v>0</v>
          </cell>
          <cell r="O140">
            <v>18.600000000000001</v>
          </cell>
          <cell r="P140">
            <v>17.064220183486238</v>
          </cell>
          <cell r="Q140">
            <v>0</v>
          </cell>
        </row>
        <row r="141">
          <cell r="B141">
            <v>544299</v>
          </cell>
          <cell r="C141" t="str">
            <v>Vita - Mens &amp; Natuur (2e ed) 1: Verkennen werkboek vmbo-kgt</v>
          </cell>
          <cell r="D141">
            <v>2</v>
          </cell>
          <cell r="E141" t="str">
            <v>Verschenen</v>
          </cell>
          <cell r="F141">
            <v>20151101</v>
          </cell>
          <cell r="G141">
            <v>14.7</v>
          </cell>
          <cell r="H141" t="str">
            <v>Leerjaar 1</v>
          </cell>
          <cell r="I141" t="str">
            <v>Mens &amp; Natuur (BI,VZ,NS,TN)</v>
          </cell>
          <cell r="J141" t="str">
            <v>Vita 2e druk (2012)</v>
          </cell>
          <cell r="K141" t="str">
            <v>VMBO-KGT</v>
          </cell>
          <cell r="L141" t="str">
            <v>folio</v>
          </cell>
          <cell r="M141" t="str">
            <v>lpp/bb</v>
          </cell>
          <cell r="N141">
            <v>0</v>
          </cell>
          <cell r="O141">
            <v>14.7</v>
          </cell>
          <cell r="P141">
            <v>13.486238532110089</v>
          </cell>
          <cell r="Q141" t="str">
            <v>02</v>
          </cell>
        </row>
        <row r="142">
          <cell r="B142">
            <v>544300</v>
          </cell>
          <cell r="C142" t="str">
            <v>Vita - Mens &amp; Natuur (2e ed) 2: Wonen werkboek vmbo-kgt</v>
          </cell>
          <cell r="D142">
            <v>2</v>
          </cell>
          <cell r="E142" t="str">
            <v>Verschenen</v>
          </cell>
          <cell r="F142">
            <v>20151101</v>
          </cell>
          <cell r="G142">
            <v>14.7</v>
          </cell>
          <cell r="H142" t="str">
            <v>Leerjaar 1</v>
          </cell>
          <cell r="I142" t="str">
            <v>Mens &amp; Natuur (BI,VZ,NS,TN)</v>
          </cell>
          <cell r="J142" t="str">
            <v>Vita 2e druk (2012)</v>
          </cell>
          <cell r="K142" t="str">
            <v>VMBO-KGT</v>
          </cell>
          <cell r="L142" t="str">
            <v>folio</v>
          </cell>
          <cell r="M142" t="str">
            <v>lpp/bb</v>
          </cell>
          <cell r="N142">
            <v>0</v>
          </cell>
          <cell r="O142">
            <v>14.7</v>
          </cell>
          <cell r="P142">
            <v>13.486238532110089</v>
          </cell>
          <cell r="Q142" t="str">
            <v>02</v>
          </cell>
        </row>
        <row r="143">
          <cell r="B143">
            <v>544301</v>
          </cell>
          <cell r="C143" t="str">
            <v>Vita - Mens &amp; Natuur (2e ed) 3: Sporten werkboek vmbo-kgt</v>
          </cell>
          <cell r="D143">
            <v>2</v>
          </cell>
          <cell r="E143" t="str">
            <v>Verschenen</v>
          </cell>
          <cell r="F143">
            <v>20151101</v>
          </cell>
          <cell r="G143">
            <v>14.7</v>
          </cell>
          <cell r="H143" t="str">
            <v>Leerjaar 1</v>
          </cell>
          <cell r="I143" t="str">
            <v>Mens &amp; Natuur (BI,VZ,NS,TN)</v>
          </cell>
          <cell r="J143" t="str">
            <v>Vita 2e druk (2012)</v>
          </cell>
          <cell r="K143" t="str">
            <v>VMBO-KGT</v>
          </cell>
          <cell r="L143" t="str">
            <v>folio</v>
          </cell>
          <cell r="M143" t="str">
            <v>lpp/bb</v>
          </cell>
          <cell r="N143">
            <v>0</v>
          </cell>
          <cell r="O143">
            <v>14.7</v>
          </cell>
          <cell r="P143">
            <v>13.486238532110089</v>
          </cell>
          <cell r="Q143" t="str">
            <v>02</v>
          </cell>
        </row>
        <row r="144">
          <cell r="B144">
            <v>544302</v>
          </cell>
          <cell r="C144" t="str">
            <v>Vita - Mens &amp; Natuur (2e ed) 4: Waarnemen werkboek vmbo-kgt</v>
          </cell>
          <cell r="D144">
            <v>2</v>
          </cell>
          <cell r="E144" t="str">
            <v>Verschenen</v>
          </cell>
          <cell r="F144">
            <v>20151101</v>
          </cell>
          <cell r="G144">
            <v>14.7</v>
          </cell>
          <cell r="H144" t="str">
            <v>Leerjaar 1</v>
          </cell>
          <cell r="I144" t="str">
            <v>Mens &amp; Natuur (BI,VZ,NS,TN)</v>
          </cell>
          <cell r="J144" t="str">
            <v>Vita 2e druk (2012)</v>
          </cell>
          <cell r="K144" t="str">
            <v>VMBO-KGT</v>
          </cell>
          <cell r="L144" t="str">
            <v>folio</v>
          </cell>
          <cell r="M144" t="str">
            <v>lpp/bb</v>
          </cell>
          <cell r="N144">
            <v>0</v>
          </cell>
          <cell r="O144">
            <v>14.7</v>
          </cell>
          <cell r="P144">
            <v>13.486238532110089</v>
          </cell>
          <cell r="Q144" t="str">
            <v>02</v>
          </cell>
        </row>
        <row r="145">
          <cell r="B145">
            <v>544303</v>
          </cell>
          <cell r="C145" t="str">
            <v>Vita - Mens &amp; Natuur (2e ed) 5: Water en lucht werkboek vmbo-kgt</v>
          </cell>
          <cell r="D145">
            <v>2</v>
          </cell>
          <cell r="E145" t="str">
            <v>Verschenen</v>
          </cell>
          <cell r="F145">
            <v>20151101</v>
          </cell>
          <cell r="G145">
            <v>14.7</v>
          </cell>
          <cell r="H145" t="str">
            <v>Leerjaar 1</v>
          </cell>
          <cell r="I145" t="str">
            <v>Mens &amp; Natuur (BI,VZ,NS,TN)</v>
          </cell>
          <cell r="J145" t="str">
            <v>Vita 2e druk (2012)</v>
          </cell>
          <cell r="K145" t="str">
            <v>VMBO-KGT</v>
          </cell>
          <cell r="L145" t="str">
            <v>folio</v>
          </cell>
          <cell r="M145" t="str">
            <v>lpp/bb</v>
          </cell>
          <cell r="N145">
            <v>0</v>
          </cell>
          <cell r="O145">
            <v>14.7</v>
          </cell>
          <cell r="P145">
            <v>13.486238532110089</v>
          </cell>
          <cell r="Q145" t="str">
            <v>02</v>
          </cell>
        </row>
        <row r="146">
          <cell r="B146">
            <v>544304</v>
          </cell>
          <cell r="C146" t="str">
            <v>Vita - Mens &amp; Natuur (2e ed) 6: Voeding werkboek vmbo-kgt</v>
          </cell>
          <cell r="D146">
            <v>2</v>
          </cell>
          <cell r="E146" t="str">
            <v>Verschenen</v>
          </cell>
          <cell r="F146">
            <v>20151101</v>
          </cell>
          <cell r="G146">
            <v>14.7</v>
          </cell>
          <cell r="H146" t="str">
            <v>Leerjaar 1</v>
          </cell>
          <cell r="I146" t="str">
            <v>Mens &amp; Natuur (BI,VZ,NS,TN)</v>
          </cell>
          <cell r="J146" t="str">
            <v>Vita 2e druk (2012)</v>
          </cell>
          <cell r="K146" t="str">
            <v>VMBO-KGT</v>
          </cell>
          <cell r="L146" t="str">
            <v>folio</v>
          </cell>
          <cell r="M146" t="str">
            <v>lpp/bb</v>
          </cell>
          <cell r="N146">
            <v>0</v>
          </cell>
          <cell r="O146">
            <v>14.7</v>
          </cell>
          <cell r="P146">
            <v>13.486238532110089</v>
          </cell>
          <cell r="Q146" t="str">
            <v>02</v>
          </cell>
        </row>
        <row r="147">
          <cell r="B147">
            <v>544324</v>
          </cell>
          <cell r="C147" t="str">
            <v>Vita - Mens &amp; Natuur (2e ed) 1: Verkennen handboek vmbo-bk</v>
          </cell>
          <cell r="D147">
            <v>2</v>
          </cell>
          <cell r="E147" t="str">
            <v>Verschenen</v>
          </cell>
          <cell r="F147">
            <v>20151101</v>
          </cell>
          <cell r="G147">
            <v>21.35</v>
          </cell>
          <cell r="H147" t="str">
            <v>Leerjaar 1</v>
          </cell>
          <cell r="I147" t="str">
            <v>Mens &amp; Natuur (BI,VZ,NS,TN)</v>
          </cell>
          <cell r="J147" t="str">
            <v>Vita 2e druk (2012)</v>
          </cell>
          <cell r="K147" t="str">
            <v>VMBO-BK</v>
          </cell>
          <cell r="L147" t="str">
            <v>folio</v>
          </cell>
          <cell r="M147" t="str">
            <v>lpp/bb</v>
          </cell>
          <cell r="N147">
            <v>0</v>
          </cell>
          <cell r="O147">
            <v>21.35</v>
          </cell>
          <cell r="P147">
            <v>19.587155963302752</v>
          </cell>
          <cell r="Q147" t="str">
            <v>02</v>
          </cell>
        </row>
        <row r="148">
          <cell r="B148">
            <v>544325</v>
          </cell>
          <cell r="C148" t="str">
            <v>Vita - Mens &amp; Natuur (2e ed) 2: Wonen handboek vmbo-bk</v>
          </cell>
          <cell r="D148">
            <v>2</v>
          </cell>
          <cell r="E148" t="str">
            <v>Verschenen</v>
          </cell>
          <cell r="F148">
            <v>20151101</v>
          </cell>
          <cell r="G148">
            <v>21.35</v>
          </cell>
          <cell r="H148" t="str">
            <v>Leerjaar 1</v>
          </cell>
          <cell r="I148" t="str">
            <v>Mens &amp; Natuur (BI,VZ,NS,TN)</v>
          </cell>
          <cell r="J148" t="str">
            <v>Vita 2e druk (2012)</v>
          </cell>
          <cell r="K148" t="str">
            <v>VMBO-BK</v>
          </cell>
          <cell r="L148" t="str">
            <v>folio</v>
          </cell>
          <cell r="M148" t="str">
            <v>lpp/bb</v>
          </cell>
          <cell r="N148">
            <v>0</v>
          </cell>
          <cell r="O148">
            <v>21.35</v>
          </cell>
          <cell r="P148">
            <v>19.587155963302752</v>
          </cell>
          <cell r="Q148" t="str">
            <v>02</v>
          </cell>
        </row>
        <row r="149">
          <cell r="B149">
            <v>544326</v>
          </cell>
          <cell r="C149" t="str">
            <v>Vita - Mens &amp; Natuur (2e ed) 3: Sporten handboek vmbo-bk</v>
          </cell>
          <cell r="D149">
            <v>2</v>
          </cell>
          <cell r="E149" t="str">
            <v>Verschenen</v>
          </cell>
          <cell r="F149">
            <v>20151101</v>
          </cell>
          <cell r="G149">
            <v>21.35</v>
          </cell>
          <cell r="H149" t="str">
            <v>Leerjaar 1</v>
          </cell>
          <cell r="I149" t="str">
            <v>Mens &amp; Natuur (BI,VZ,NS,TN)</v>
          </cell>
          <cell r="J149" t="str">
            <v>Vita 2e druk (2012)</v>
          </cell>
          <cell r="K149" t="str">
            <v>VMBO-BK</v>
          </cell>
          <cell r="L149" t="str">
            <v>folio</v>
          </cell>
          <cell r="M149" t="str">
            <v>lpp/bb</v>
          </cell>
          <cell r="N149">
            <v>0</v>
          </cell>
          <cell r="O149">
            <v>21.35</v>
          </cell>
          <cell r="P149">
            <v>19.587155963302752</v>
          </cell>
          <cell r="Q149" t="str">
            <v>02</v>
          </cell>
        </row>
        <row r="150">
          <cell r="B150">
            <v>544327</v>
          </cell>
          <cell r="C150" t="str">
            <v>Vita - Mens &amp; Natuur (2e ed) 4: Waarnemen handboek vmbo-bk</v>
          </cell>
          <cell r="D150">
            <v>2</v>
          </cell>
          <cell r="E150" t="str">
            <v>Verschenen</v>
          </cell>
          <cell r="F150">
            <v>20151101</v>
          </cell>
          <cell r="G150">
            <v>21.35</v>
          </cell>
          <cell r="H150" t="str">
            <v>Leerjaar 1</v>
          </cell>
          <cell r="I150" t="str">
            <v>Mens &amp; Natuur (BI,VZ,NS,TN)</v>
          </cell>
          <cell r="J150" t="str">
            <v>Vita 2e druk (2012)</v>
          </cell>
          <cell r="K150" t="str">
            <v>VMBO-BK</v>
          </cell>
          <cell r="L150" t="str">
            <v>folio</v>
          </cell>
          <cell r="M150" t="str">
            <v>lpp/bb</v>
          </cell>
          <cell r="N150">
            <v>0</v>
          </cell>
          <cell r="O150">
            <v>21.35</v>
          </cell>
          <cell r="P150">
            <v>19.587155963302752</v>
          </cell>
          <cell r="Q150" t="str">
            <v>02</v>
          </cell>
        </row>
        <row r="151">
          <cell r="B151">
            <v>544328</v>
          </cell>
          <cell r="C151" t="str">
            <v>Vita - Mens &amp; Natuur (2e ed) 5: Water en lucht handboek vmbo-bk</v>
          </cell>
          <cell r="D151">
            <v>2</v>
          </cell>
          <cell r="E151" t="str">
            <v>Verschenen</v>
          </cell>
          <cell r="F151">
            <v>20151101</v>
          </cell>
          <cell r="G151">
            <v>21.35</v>
          </cell>
          <cell r="H151" t="str">
            <v>Leerjaar 1</v>
          </cell>
          <cell r="I151" t="str">
            <v>Mens &amp; Natuur (BI,VZ,NS,TN)</v>
          </cell>
          <cell r="J151" t="str">
            <v>Vita 2e druk (2012)</v>
          </cell>
          <cell r="K151" t="str">
            <v>VMBO-BK</v>
          </cell>
          <cell r="L151" t="str">
            <v>folio</v>
          </cell>
          <cell r="M151" t="str">
            <v>lpp/bb</v>
          </cell>
          <cell r="N151">
            <v>0</v>
          </cell>
          <cell r="O151">
            <v>21.35</v>
          </cell>
          <cell r="P151">
            <v>19.587155963302752</v>
          </cell>
          <cell r="Q151" t="str">
            <v>02</v>
          </cell>
        </row>
        <row r="152">
          <cell r="B152">
            <v>544329</v>
          </cell>
          <cell r="C152" t="str">
            <v>Vita - Mens &amp; Natuur (2e ed) 6: Voeding handboek vmbo-bk</v>
          </cell>
          <cell r="D152">
            <v>2</v>
          </cell>
          <cell r="E152" t="str">
            <v>Verschenen</v>
          </cell>
          <cell r="F152">
            <v>20151101</v>
          </cell>
          <cell r="G152">
            <v>21.35</v>
          </cell>
          <cell r="H152" t="str">
            <v>Leerjaar 1</v>
          </cell>
          <cell r="I152" t="str">
            <v>Mens &amp; Natuur (BI,VZ,NS,TN)</v>
          </cell>
          <cell r="J152" t="str">
            <v>Vita 2e druk (2012)</v>
          </cell>
          <cell r="K152" t="str">
            <v>VMBO-BK</v>
          </cell>
          <cell r="L152" t="str">
            <v>folio</v>
          </cell>
          <cell r="M152" t="str">
            <v>lpp/bb</v>
          </cell>
          <cell r="N152">
            <v>0</v>
          </cell>
          <cell r="O152">
            <v>21.35</v>
          </cell>
          <cell r="P152">
            <v>19.587155963302752</v>
          </cell>
          <cell r="Q152" t="str">
            <v>02</v>
          </cell>
        </row>
        <row r="153">
          <cell r="B153">
            <v>544336</v>
          </cell>
          <cell r="C153" t="str">
            <v>Vita - Mens &amp; Natuur (2e ed) 1: Verkennen werkboek vmbo-bk</v>
          </cell>
          <cell r="D153">
            <v>2</v>
          </cell>
          <cell r="E153" t="str">
            <v>Verschenen</v>
          </cell>
          <cell r="F153">
            <v>20151101</v>
          </cell>
          <cell r="G153">
            <v>14.7</v>
          </cell>
          <cell r="H153" t="str">
            <v>Leerjaar 1</v>
          </cell>
          <cell r="I153" t="str">
            <v>Mens &amp; Natuur (BI,VZ,NS,TN)</v>
          </cell>
          <cell r="J153" t="str">
            <v>Vita 2e druk (2012)</v>
          </cell>
          <cell r="K153" t="str">
            <v>VMBO-BK</v>
          </cell>
          <cell r="L153" t="str">
            <v>folio</v>
          </cell>
          <cell r="M153" t="str">
            <v>lpp/bb</v>
          </cell>
          <cell r="N153">
            <v>0</v>
          </cell>
          <cell r="O153">
            <v>14.7</v>
          </cell>
          <cell r="P153">
            <v>13.486238532110089</v>
          </cell>
          <cell r="Q153" t="str">
            <v>02</v>
          </cell>
        </row>
        <row r="154">
          <cell r="B154">
            <v>544337</v>
          </cell>
          <cell r="C154" t="str">
            <v>Vita - Mens &amp; Natuur (2e ed) 2: Wonen werkboek vmbo-bk</v>
          </cell>
          <cell r="D154">
            <v>2</v>
          </cell>
          <cell r="E154" t="str">
            <v>Verschenen</v>
          </cell>
          <cell r="F154">
            <v>20151101</v>
          </cell>
          <cell r="G154">
            <v>14.7</v>
          </cell>
          <cell r="H154" t="str">
            <v>Leerjaar 1</v>
          </cell>
          <cell r="I154" t="str">
            <v>Mens &amp; Natuur (BI,VZ,NS,TN)</v>
          </cell>
          <cell r="J154" t="str">
            <v>Vita 2e druk (2012)</v>
          </cell>
          <cell r="K154" t="str">
            <v>VMBO-BK</v>
          </cell>
          <cell r="L154" t="str">
            <v>folio</v>
          </cell>
          <cell r="M154" t="str">
            <v>lpp/bb</v>
          </cell>
          <cell r="N154">
            <v>0</v>
          </cell>
          <cell r="O154">
            <v>14.7</v>
          </cell>
          <cell r="P154">
            <v>13.486238532110089</v>
          </cell>
          <cell r="Q154" t="str">
            <v>02</v>
          </cell>
        </row>
        <row r="155">
          <cell r="B155">
            <v>544338</v>
          </cell>
          <cell r="C155" t="str">
            <v>Vita - Mens &amp; Natuur (2e ed) 3: Sporten werkboek vmbo-bk</v>
          </cell>
          <cell r="D155">
            <v>2</v>
          </cell>
          <cell r="E155" t="str">
            <v>Verschenen</v>
          </cell>
          <cell r="F155">
            <v>20151101</v>
          </cell>
          <cell r="G155">
            <v>14.7</v>
          </cell>
          <cell r="H155" t="str">
            <v>Leerjaar 1</v>
          </cell>
          <cell r="I155" t="str">
            <v>Mens &amp; Natuur (BI,VZ,NS,TN)</v>
          </cell>
          <cell r="J155" t="str">
            <v>Vita 2e druk (2012)</v>
          </cell>
          <cell r="K155" t="str">
            <v>VMBO-BK</v>
          </cell>
          <cell r="L155" t="str">
            <v>folio</v>
          </cell>
          <cell r="M155" t="str">
            <v>lpp/bb</v>
          </cell>
          <cell r="N155">
            <v>0</v>
          </cell>
          <cell r="O155">
            <v>14.7</v>
          </cell>
          <cell r="P155">
            <v>13.486238532110089</v>
          </cell>
          <cell r="Q155" t="str">
            <v>02</v>
          </cell>
        </row>
        <row r="156">
          <cell r="B156">
            <v>544339</v>
          </cell>
          <cell r="C156" t="str">
            <v>Vita - Mens &amp; Natuur (2e ed) 4: Waarnemen werkboek vmbo-bk</v>
          </cell>
          <cell r="D156">
            <v>2</v>
          </cell>
          <cell r="E156" t="str">
            <v>Verschenen</v>
          </cell>
          <cell r="F156">
            <v>20151101</v>
          </cell>
          <cell r="G156">
            <v>14.7</v>
          </cell>
          <cell r="H156" t="str">
            <v>Leerjaar 1</v>
          </cell>
          <cell r="I156" t="str">
            <v>Mens &amp; Natuur (BI,VZ,NS,TN)</v>
          </cell>
          <cell r="J156" t="str">
            <v>Vita 2e druk (2012)</v>
          </cell>
          <cell r="K156" t="str">
            <v>VMBO-BK</v>
          </cell>
          <cell r="L156" t="str">
            <v>folio</v>
          </cell>
          <cell r="M156" t="str">
            <v>lpp/bb</v>
          </cell>
          <cell r="N156">
            <v>0</v>
          </cell>
          <cell r="O156">
            <v>14.7</v>
          </cell>
          <cell r="P156">
            <v>13.486238532110089</v>
          </cell>
          <cell r="Q156" t="str">
            <v>02</v>
          </cell>
        </row>
        <row r="157">
          <cell r="B157">
            <v>544340</v>
          </cell>
          <cell r="C157" t="str">
            <v>Vita - Mens &amp; Natuur (2e ed) 5: Water en lucht werkboek vmbo-bk</v>
          </cell>
          <cell r="D157">
            <v>2</v>
          </cell>
          <cell r="E157" t="str">
            <v>Verschenen</v>
          </cell>
          <cell r="F157">
            <v>20151101</v>
          </cell>
          <cell r="G157">
            <v>14.7</v>
          </cell>
          <cell r="H157" t="str">
            <v>Leerjaar 1</v>
          </cell>
          <cell r="I157" t="str">
            <v>Mens &amp; Natuur (BI,VZ,NS,TN)</v>
          </cell>
          <cell r="J157" t="str">
            <v>Vita 2e druk (2012)</v>
          </cell>
          <cell r="K157" t="str">
            <v>VMBO-BK</v>
          </cell>
          <cell r="L157" t="str">
            <v>folio</v>
          </cell>
          <cell r="M157" t="str">
            <v>lpp/bb</v>
          </cell>
          <cell r="N157">
            <v>0</v>
          </cell>
          <cell r="O157">
            <v>14.7</v>
          </cell>
          <cell r="P157">
            <v>13.486238532110089</v>
          </cell>
          <cell r="Q157" t="str">
            <v>02</v>
          </cell>
        </row>
        <row r="158">
          <cell r="B158">
            <v>544341</v>
          </cell>
          <cell r="C158" t="str">
            <v>Vita - Mens &amp; Natuur (2e ed) 6: Voeding werkboek vmbo-bk</v>
          </cell>
          <cell r="D158">
            <v>2</v>
          </cell>
          <cell r="E158" t="str">
            <v>Verschenen</v>
          </cell>
          <cell r="F158">
            <v>20151101</v>
          </cell>
          <cell r="G158">
            <v>14.7</v>
          </cell>
          <cell r="H158" t="str">
            <v>Leerjaar 1</v>
          </cell>
          <cell r="I158" t="str">
            <v>Mens &amp; Natuur (BI,VZ,NS,TN)</v>
          </cell>
          <cell r="J158" t="str">
            <v>Vita 2e druk (2012)</v>
          </cell>
          <cell r="K158" t="str">
            <v>VMBO-BK</v>
          </cell>
          <cell r="L158" t="str">
            <v>folio</v>
          </cell>
          <cell r="M158" t="str">
            <v>lpp/bb</v>
          </cell>
          <cell r="N158">
            <v>0</v>
          </cell>
          <cell r="O158">
            <v>14.7</v>
          </cell>
          <cell r="P158">
            <v>13.486238532110089</v>
          </cell>
          <cell r="Q158" t="str">
            <v>02</v>
          </cell>
        </row>
        <row r="159">
          <cell r="B159">
            <v>544371</v>
          </cell>
          <cell r="C159" t="str">
            <v>Vita - Mens &amp; Natuur (2e ed) 1: Verkennen handboek havo/vwo</v>
          </cell>
          <cell r="D159">
            <v>2</v>
          </cell>
          <cell r="E159" t="str">
            <v>Verschenen</v>
          </cell>
          <cell r="F159">
            <v>20151101</v>
          </cell>
          <cell r="G159">
            <v>21.35</v>
          </cell>
          <cell r="H159" t="str">
            <v>Leerjaar 1</v>
          </cell>
          <cell r="I159" t="str">
            <v>Mens &amp; Natuur (BI,VZ,NS,TN)</v>
          </cell>
          <cell r="J159" t="str">
            <v>Vita 2e druk (2012)</v>
          </cell>
          <cell r="K159" t="str">
            <v>H/V</v>
          </cell>
          <cell r="L159" t="str">
            <v>folio</v>
          </cell>
          <cell r="M159" t="str">
            <v>lpp/bb</v>
          </cell>
          <cell r="N159">
            <v>0</v>
          </cell>
          <cell r="O159">
            <v>21.35</v>
          </cell>
          <cell r="P159">
            <v>19.587155963302752</v>
          </cell>
          <cell r="Q159" t="str">
            <v>02</v>
          </cell>
        </row>
        <row r="160">
          <cell r="B160">
            <v>544372</v>
          </cell>
          <cell r="C160" t="str">
            <v>Vita - Mens &amp; Natuur (2e ed) 2: Wonen handboek havo/vwo</v>
          </cell>
          <cell r="D160">
            <v>2</v>
          </cell>
          <cell r="E160" t="str">
            <v>Verschenen</v>
          </cell>
          <cell r="F160">
            <v>20151101</v>
          </cell>
          <cell r="G160">
            <v>21.35</v>
          </cell>
          <cell r="H160" t="str">
            <v>Leerjaar 1</v>
          </cell>
          <cell r="I160" t="str">
            <v>Mens &amp; Natuur (BI,VZ,NS,TN)</v>
          </cell>
          <cell r="J160" t="str">
            <v>Vita 2e druk (2012)</v>
          </cell>
          <cell r="K160" t="str">
            <v>H/V</v>
          </cell>
          <cell r="L160" t="str">
            <v>folio</v>
          </cell>
          <cell r="M160" t="str">
            <v>lpp/bb</v>
          </cell>
          <cell r="N160">
            <v>0</v>
          </cell>
          <cell r="O160">
            <v>21.35</v>
          </cell>
          <cell r="P160">
            <v>19.587155963302752</v>
          </cell>
          <cell r="Q160" t="str">
            <v>02</v>
          </cell>
        </row>
        <row r="161">
          <cell r="B161">
            <v>544373</v>
          </cell>
          <cell r="C161" t="str">
            <v>Vita - Mens &amp; Natuur (2e ed) 3: Sporten handboek havo/vwo</v>
          </cell>
          <cell r="D161">
            <v>2</v>
          </cell>
          <cell r="E161" t="str">
            <v>Verschenen</v>
          </cell>
          <cell r="F161">
            <v>20151101</v>
          </cell>
          <cell r="G161">
            <v>21.35</v>
          </cell>
          <cell r="H161" t="str">
            <v>Leerjaar 1</v>
          </cell>
          <cell r="I161" t="str">
            <v>Mens &amp; Natuur (BI,VZ,NS,TN)</v>
          </cell>
          <cell r="J161" t="str">
            <v>Vita 2e druk (2012)</v>
          </cell>
          <cell r="K161" t="str">
            <v>H/V</v>
          </cell>
          <cell r="L161" t="str">
            <v>folio</v>
          </cell>
          <cell r="M161" t="str">
            <v>lpp/bb</v>
          </cell>
          <cell r="N161">
            <v>0</v>
          </cell>
          <cell r="O161">
            <v>21.35</v>
          </cell>
          <cell r="P161">
            <v>19.587155963302752</v>
          </cell>
          <cell r="Q161" t="str">
            <v>02</v>
          </cell>
        </row>
        <row r="162">
          <cell r="B162">
            <v>544374</v>
          </cell>
          <cell r="C162" t="str">
            <v>Vita - Mens &amp; Natuur (2e ed) 4: Waarnemen handboek havo/vwo</v>
          </cell>
          <cell r="D162">
            <v>2</v>
          </cell>
          <cell r="E162" t="str">
            <v>Verschenen</v>
          </cell>
          <cell r="F162">
            <v>20151101</v>
          </cell>
          <cell r="G162">
            <v>21.35</v>
          </cell>
          <cell r="H162" t="str">
            <v>Leerjaar 1</v>
          </cell>
          <cell r="I162" t="str">
            <v>Mens &amp; Natuur (BI,VZ,NS,TN)</v>
          </cell>
          <cell r="J162" t="str">
            <v>Vita 2e druk (2012)</v>
          </cell>
          <cell r="K162" t="str">
            <v>H/V</v>
          </cell>
          <cell r="L162" t="str">
            <v>folio</v>
          </cell>
          <cell r="M162" t="str">
            <v>lpp/bb</v>
          </cell>
          <cell r="N162">
            <v>0</v>
          </cell>
          <cell r="O162">
            <v>21.35</v>
          </cell>
          <cell r="P162">
            <v>19.587155963302752</v>
          </cell>
          <cell r="Q162" t="str">
            <v>02</v>
          </cell>
        </row>
        <row r="163">
          <cell r="B163">
            <v>544375</v>
          </cell>
          <cell r="C163" t="str">
            <v>Vita - Mens &amp; Natuur (2e ed) 5: Water en lucht handboek havo/vwo</v>
          </cell>
          <cell r="D163">
            <v>2</v>
          </cell>
          <cell r="E163" t="str">
            <v>Verschenen</v>
          </cell>
          <cell r="F163">
            <v>20151101</v>
          </cell>
          <cell r="G163">
            <v>21.35</v>
          </cell>
          <cell r="H163" t="str">
            <v>Leerjaar 1</v>
          </cell>
          <cell r="I163" t="str">
            <v>Mens &amp; Natuur (BI,VZ,NS,TN)</v>
          </cell>
          <cell r="J163" t="str">
            <v>Vita 2e druk (2012)</v>
          </cell>
          <cell r="K163" t="str">
            <v>H/V</v>
          </cell>
          <cell r="L163" t="str">
            <v>folio</v>
          </cell>
          <cell r="M163" t="str">
            <v>lpp/bb</v>
          </cell>
          <cell r="N163">
            <v>0</v>
          </cell>
          <cell r="O163">
            <v>21.35</v>
          </cell>
          <cell r="P163">
            <v>19.587155963302752</v>
          </cell>
          <cell r="Q163" t="str">
            <v>02</v>
          </cell>
        </row>
        <row r="164">
          <cell r="B164">
            <v>544376</v>
          </cell>
          <cell r="C164" t="str">
            <v>Vita - Mens &amp; Natuur (2e ed) 6: Voeding handboek havo/vwo</v>
          </cell>
          <cell r="D164">
            <v>2</v>
          </cell>
          <cell r="E164" t="str">
            <v>Verschenen</v>
          </cell>
          <cell r="F164">
            <v>20151101</v>
          </cell>
          <cell r="G164">
            <v>21.35</v>
          </cell>
          <cell r="H164" t="str">
            <v>Leerjaar 1</v>
          </cell>
          <cell r="I164" t="str">
            <v>Mens &amp; Natuur (BI,VZ,NS,TN)</v>
          </cell>
          <cell r="J164" t="str">
            <v>Vita 2e druk (2012)</v>
          </cell>
          <cell r="K164" t="str">
            <v>H/V</v>
          </cell>
          <cell r="L164" t="str">
            <v>folio</v>
          </cell>
          <cell r="M164" t="str">
            <v>lpp/bb</v>
          </cell>
          <cell r="N164">
            <v>0</v>
          </cell>
          <cell r="O164">
            <v>21.35</v>
          </cell>
          <cell r="P164">
            <v>19.587155963302752</v>
          </cell>
          <cell r="Q164" t="str">
            <v>02</v>
          </cell>
        </row>
        <row r="165">
          <cell r="B165">
            <v>544383</v>
          </cell>
          <cell r="C165" t="str">
            <v>Vita - Mens &amp; Natuur (2e ed) 1: Verkennen werkboek havo/vwo</v>
          </cell>
          <cell r="D165">
            <v>2</v>
          </cell>
          <cell r="E165" t="str">
            <v>Verschenen</v>
          </cell>
          <cell r="F165">
            <v>20151101</v>
          </cell>
          <cell r="G165">
            <v>14.7</v>
          </cell>
          <cell r="H165" t="str">
            <v>Leerjaar 1</v>
          </cell>
          <cell r="I165" t="str">
            <v>Mens &amp; Natuur (BI,VZ,NS,TN)</v>
          </cell>
          <cell r="J165" t="str">
            <v>Vita 2e druk (2012)</v>
          </cell>
          <cell r="K165" t="str">
            <v>H/V</v>
          </cell>
          <cell r="L165" t="str">
            <v>folio</v>
          </cell>
          <cell r="M165" t="str">
            <v>lpp/bb</v>
          </cell>
          <cell r="N165">
            <v>0</v>
          </cell>
          <cell r="O165">
            <v>14.7</v>
          </cell>
          <cell r="P165">
            <v>13.486238532110089</v>
          </cell>
          <cell r="Q165" t="str">
            <v>02</v>
          </cell>
        </row>
        <row r="166">
          <cell r="B166">
            <v>544384</v>
          </cell>
          <cell r="C166" t="str">
            <v>Vita - Mens &amp; Natuur (2e ed) 2: Wonen werkboek havo/vwo</v>
          </cell>
          <cell r="D166">
            <v>2</v>
          </cell>
          <cell r="E166" t="str">
            <v>Verschenen</v>
          </cell>
          <cell r="F166">
            <v>20151101</v>
          </cell>
          <cell r="G166">
            <v>14.7</v>
          </cell>
          <cell r="H166" t="str">
            <v>Leerjaar 1</v>
          </cell>
          <cell r="I166" t="str">
            <v>Mens &amp; Natuur (BI,VZ,NS,TN)</v>
          </cell>
          <cell r="J166" t="str">
            <v>Vita 2e druk (2012)</v>
          </cell>
          <cell r="K166" t="str">
            <v>H/V</v>
          </cell>
          <cell r="L166" t="str">
            <v>folio</v>
          </cell>
          <cell r="M166" t="str">
            <v>lpp/bb</v>
          </cell>
          <cell r="N166">
            <v>0</v>
          </cell>
          <cell r="O166">
            <v>14.7</v>
          </cell>
          <cell r="P166">
            <v>13.486238532110089</v>
          </cell>
          <cell r="Q166" t="str">
            <v>02</v>
          </cell>
        </row>
        <row r="167">
          <cell r="B167">
            <v>544385</v>
          </cell>
          <cell r="C167" t="str">
            <v>Vita - Mens &amp; Natuur (2e ed) 3: Sporten werkboek havo/vwo</v>
          </cell>
          <cell r="D167">
            <v>2</v>
          </cell>
          <cell r="E167" t="str">
            <v>Verschenen</v>
          </cell>
          <cell r="F167">
            <v>20151101</v>
          </cell>
          <cell r="G167">
            <v>14.7</v>
          </cell>
          <cell r="H167" t="str">
            <v>Leerjaar 1</v>
          </cell>
          <cell r="I167" t="str">
            <v>Mens &amp; Natuur (BI,VZ,NS,TN)</v>
          </cell>
          <cell r="J167" t="str">
            <v>Vita 2e druk (2012)</v>
          </cell>
          <cell r="K167" t="str">
            <v>H/V</v>
          </cell>
          <cell r="L167" t="str">
            <v>folio</v>
          </cell>
          <cell r="M167" t="str">
            <v>lpp/bb</v>
          </cell>
          <cell r="N167">
            <v>0</v>
          </cell>
          <cell r="O167">
            <v>14.7</v>
          </cell>
          <cell r="P167">
            <v>13.486238532110089</v>
          </cell>
          <cell r="Q167" t="str">
            <v>02</v>
          </cell>
        </row>
        <row r="168">
          <cell r="B168">
            <v>544393</v>
          </cell>
          <cell r="C168" t="str">
            <v>Vita - Mens &amp; Natuur (2e ed) 4: Waarnemen werkboek havo/vwo</v>
          </cell>
          <cell r="D168">
            <v>2</v>
          </cell>
          <cell r="E168" t="str">
            <v>Verschenen</v>
          </cell>
          <cell r="F168">
            <v>20151101</v>
          </cell>
          <cell r="G168">
            <v>14.7</v>
          </cell>
          <cell r="H168" t="str">
            <v>Leerjaar 1</v>
          </cell>
          <cell r="I168" t="str">
            <v>Mens &amp; Natuur (BI,VZ,NS,TN)</v>
          </cell>
          <cell r="J168" t="str">
            <v>Vita 2e druk (2012)</v>
          </cell>
          <cell r="K168" t="str">
            <v>H/V</v>
          </cell>
          <cell r="L168" t="str">
            <v>folio</v>
          </cell>
          <cell r="M168" t="str">
            <v>lpp/bb</v>
          </cell>
          <cell r="N168">
            <v>0</v>
          </cell>
          <cell r="O168">
            <v>14.7</v>
          </cell>
          <cell r="P168">
            <v>13.486238532110089</v>
          </cell>
          <cell r="Q168" t="str">
            <v>02</v>
          </cell>
        </row>
        <row r="169">
          <cell r="B169">
            <v>544398</v>
          </cell>
          <cell r="C169" t="str">
            <v>Vita - Mens &amp; Natuur (2e ed) 5: Water en lucht werkboek havo/vwo</v>
          </cell>
          <cell r="D169">
            <v>2</v>
          </cell>
          <cell r="E169" t="str">
            <v>Verschenen</v>
          </cell>
          <cell r="F169">
            <v>20151101</v>
          </cell>
          <cell r="G169">
            <v>14.7</v>
          </cell>
          <cell r="H169" t="str">
            <v>Leerjaar 1</v>
          </cell>
          <cell r="I169" t="str">
            <v>Mens &amp; Natuur (BI,VZ,NS,TN)</v>
          </cell>
          <cell r="J169" t="str">
            <v>Vita 2e druk (2012)</v>
          </cell>
          <cell r="K169" t="str">
            <v>H/V</v>
          </cell>
          <cell r="L169" t="str">
            <v>folio</v>
          </cell>
          <cell r="M169" t="str">
            <v>lpp/bb</v>
          </cell>
          <cell r="N169">
            <v>0</v>
          </cell>
          <cell r="O169">
            <v>14.7</v>
          </cell>
          <cell r="P169">
            <v>13.486238532110089</v>
          </cell>
          <cell r="Q169" t="str">
            <v>02</v>
          </cell>
        </row>
        <row r="170">
          <cell r="B170">
            <v>544402</v>
          </cell>
          <cell r="C170" t="str">
            <v>Vita - Mens &amp; Natuur (2e ed) 6: Voeding werkboek havo/vwo</v>
          </cell>
          <cell r="D170">
            <v>2</v>
          </cell>
          <cell r="E170" t="str">
            <v>Verschenen</v>
          </cell>
          <cell r="F170">
            <v>20151101</v>
          </cell>
          <cell r="G170">
            <v>14.7</v>
          </cell>
          <cell r="H170" t="str">
            <v>Leerjaar 1</v>
          </cell>
          <cell r="I170" t="str">
            <v>Mens &amp; Natuur (BI,VZ,NS,TN)</v>
          </cell>
          <cell r="J170" t="str">
            <v>Vita 2e druk (2012)</v>
          </cell>
          <cell r="K170" t="str">
            <v>H/V</v>
          </cell>
          <cell r="L170" t="str">
            <v>folio</v>
          </cell>
          <cell r="M170" t="str">
            <v>lpp/bb</v>
          </cell>
          <cell r="N170">
            <v>0</v>
          </cell>
          <cell r="O170">
            <v>14.7</v>
          </cell>
          <cell r="P170">
            <v>13.486238532110089</v>
          </cell>
          <cell r="Q170" t="str">
            <v>02</v>
          </cell>
        </row>
        <row r="171">
          <cell r="B171">
            <v>544403</v>
          </cell>
          <cell r="C171" t="str">
            <v>Vita - Mens &amp; Natuur (2e ed) 7: Milieu werkboek havo/vwo</v>
          </cell>
          <cell r="D171">
            <v>2</v>
          </cell>
          <cell r="E171" t="str">
            <v>Verschenen</v>
          </cell>
          <cell r="F171">
            <v>20121101</v>
          </cell>
          <cell r="G171">
            <v>14.7</v>
          </cell>
          <cell r="H171" t="str">
            <v>Leerjaar 1</v>
          </cell>
          <cell r="I171" t="str">
            <v>Mens &amp; Natuur (BI,VZ,NS,TN)</v>
          </cell>
          <cell r="J171" t="str">
            <v>Vita 2e druk (2012)</v>
          </cell>
          <cell r="K171" t="str">
            <v>H/V</v>
          </cell>
          <cell r="L171" t="str">
            <v>folio</v>
          </cell>
          <cell r="M171" t="str">
            <v>lpp/bb</v>
          </cell>
          <cell r="N171">
            <v>0</v>
          </cell>
          <cell r="O171">
            <v>14.7</v>
          </cell>
          <cell r="P171">
            <v>13.486238532110089</v>
          </cell>
          <cell r="Q171" t="str">
            <v>02</v>
          </cell>
        </row>
        <row r="172">
          <cell r="B172">
            <v>544422</v>
          </cell>
          <cell r="C172" t="str">
            <v>Vita - Mens &amp; Natuur (2e ed) 1: Verkennen handboek vmbo-kgt</v>
          </cell>
          <cell r="D172">
            <v>2</v>
          </cell>
          <cell r="E172" t="str">
            <v>Verschenen</v>
          </cell>
          <cell r="F172">
            <v>20151101</v>
          </cell>
          <cell r="G172">
            <v>21.35</v>
          </cell>
          <cell r="H172" t="str">
            <v>Leerjaar 1</v>
          </cell>
          <cell r="I172" t="str">
            <v>Mens &amp; Natuur (BI,VZ,NS,TN)</v>
          </cell>
          <cell r="J172" t="str">
            <v>Vita 2e druk (2012)</v>
          </cell>
          <cell r="K172" t="str">
            <v>VMBO-KGT</v>
          </cell>
          <cell r="L172" t="str">
            <v>folio</v>
          </cell>
          <cell r="M172" t="str">
            <v>lpp/bb</v>
          </cell>
          <cell r="N172">
            <v>0</v>
          </cell>
          <cell r="O172">
            <v>21.35</v>
          </cell>
          <cell r="P172">
            <v>19.587155963302752</v>
          </cell>
          <cell r="Q172" t="str">
            <v>02</v>
          </cell>
        </row>
        <row r="173">
          <cell r="B173">
            <v>544423</v>
          </cell>
          <cell r="C173" t="str">
            <v>Vita - Mens &amp; Natuur (2e ed) 2: Wonen handboek vmbo-kgt</v>
          </cell>
          <cell r="D173">
            <v>2</v>
          </cell>
          <cell r="E173" t="str">
            <v>Verschenen</v>
          </cell>
          <cell r="F173">
            <v>20151101</v>
          </cell>
          <cell r="G173">
            <v>21.35</v>
          </cell>
          <cell r="H173" t="str">
            <v>Leerjaar 1</v>
          </cell>
          <cell r="I173" t="str">
            <v>Mens &amp; Natuur (BI,VZ,NS,TN)</v>
          </cell>
          <cell r="J173" t="str">
            <v>Vita 2e druk (2012)</v>
          </cell>
          <cell r="K173" t="str">
            <v>VMBO-KGT</v>
          </cell>
          <cell r="L173" t="str">
            <v>folio</v>
          </cell>
          <cell r="M173" t="str">
            <v>lpp/bb</v>
          </cell>
          <cell r="N173">
            <v>0</v>
          </cell>
          <cell r="O173">
            <v>21.35</v>
          </cell>
          <cell r="P173">
            <v>19.587155963302752</v>
          </cell>
          <cell r="Q173" t="str">
            <v>02</v>
          </cell>
        </row>
        <row r="174">
          <cell r="B174">
            <v>544424</v>
          </cell>
          <cell r="C174" t="str">
            <v>Vita - Mens &amp; Natuur (2e ed) 3: Sporten handboek vmbo-kgt</v>
          </cell>
          <cell r="D174">
            <v>2</v>
          </cell>
          <cell r="E174" t="str">
            <v>Verschenen</v>
          </cell>
          <cell r="F174">
            <v>20151101</v>
          </cell>
          <cell r="G174">
            <v>21.35</v>
          </cell>
          <cell r="H174" t="str">
            <v>Leerjaar 1</v>
          </cell>
          <cell r="I174" t="str">
            <v>Mens &amp; Natuur (BI,VZ,NS,TN)</v>
          </cell>
          <cell r="J174" t="str">
            <v>Vita 2e druk (2012)</v>
          </cell>
          <cell r="K174" t="str">
            <v>VMBO-KGT</v>
          </cell>
          <cell r="L174" t="str">
            <v>folio</v>
          </cell>
          <cell r="M174" t="str">
            <v>lpp/bb</v>
          </cell>
          <cell r="N174">
            <v>0</v>
          </cell>
          <cell r="O174">
            <v>21.35</v>
          </cell>
          <cell r="P174">
            <v>19.587155963302752</v>
          </cell>
          <cell r="Q174" t="str">
            <v>02</v>
          </cell>
        </row>
        <row r="175">
          <cell r="B175">
            <v>544425</v>
          </cell>
          <cell r="C175" t="str">
            <v>Vita - Mens &amp; Natuur (2e ed) 4: Waarnemen handboek vmbo-kgt</v>
          </cell>
          <cell r="D175">
            <v>2</v>
          </cell>
          <cell r="E175" t="str">
            <v>Verschenen</v>
          </cell>
          <cell r="F175">
            <v>20151101</v>
          </cell>
          <cell r="G175">
            <v>21.35</v>
          </cell>
          <cell r="H175" t="str">
            <v>Leerjaar 1</v>
          </cell>
          <cell r="I175" t="str">
            <v>Mens &amp; Natuur (BI,VZ,NS,TN)</v>
          </cell>
          <cell r="J175" t="str">
            <v>Vita 2e druk (2012)</v>
          </cell>
          <cell r="K175" t="str">
            <v>VMBO-KGT</v>
          </cell>
          <cell r="L175" t="str">
            <v>folio</v>
          </cell>
          <cell r="M175" t="str">
            <v>lpp/bb</v>
          </cell>
          <cell r="N175">
            <v>0</v>
          </cell>
          <cell r="O175">
            <v>21.35</v>
          </cell>
          <cell r="P175">
            <v>19.587155963302752</v>
          </cell>
          <cell r="Q175" t="str">
            <v>02</v>
          </cell>
        </row>
        <row r="176">
          <cell r="B176">
            <v>544426</v>
          </cell>
          <cell r="C176" t="str">
            <v>Vita - Mens &amp; Natuur (2e ed) 5: Water en lucht handboek vmbo-kgt</v>
          </cell>
          <cell r="D176">
            <v>2</v>
          </cell>
          <cell r="E176" t="str">
            <v>Verschenen</v>
          </cell>
          <cell r="F176">
            <v>20151101</v>
          </cell>
          <cell r="G176">
            <v>21.35</v>
          </cell>
          <cell r="H176" t="str">
            <v>Leerjaar 1</v>
          </cell>
          <cell r="I176" t="str">
            <v>Mens &amp; Natuur (BI,VZ,NS,TN)</v>
          </cell>
          <cell r="J176" t="str">
            <v>Vita 2e druk (2012)</v>
          </cell>
          <cell r="K176" t="str">
            <v>VMBO-KGT</v>
          </cell>
          <cell r="L176" t="str">
            <v>folio</v>
          </cell>
          <cell r="M176" t="str">
            <v>lpp/bb</v>
          </cell>
          <cell r="N176">
            <v>0</v>
          </cell>
          <cell r="O176">
            <v>21.35</v>
          </cell>
          <cell r="P176">
            <v>19.587155963302752</v>
          </cell>
          <cell r="Q176" t="str">
            <v>02</v>
          </cell>
        </row>
        <row r="177">
          <cell r="B177">
            <v>544427</v>
          </cell>
          <cell r="C177" t="str">
            <v>Vita - Mens &amp; Natuur (2e ed) 6: Voeding handboek vmbo-kgt</v>
          </cell>
          <cell r="D177">
            <v>2</v>
          </cell>
          <cell r="E177" t="str">
            <v>Verschenen</v>
          </cell>
          <cell r="F177">
            <v>20151101</v>
          </cell>
          <cell r="G177">
            <v>21.35</v>
          </cell>
          <cell r="H177" t="str">
            <v>Leerjaar 1</v>
          </cell>
          <cell r="I177" t="str">
            <v>Mens &amp; Natuur (BI,VZ,NS,TN)</v>
          </cell>
          <cell r="J177" t="str">
            <v>Vita 2e druk (2012)</v>
          </cell>
          <cell r="K177" t="str">
            <v>VMBO-KGT</v>
          </cell>
          <cell r="L177" t="str">
            <v>folio</v>
          </cell>
          <cell r="M177" t="str">
            <v>lpp/bb</v>
          </cell>
          <cell r="N177">
            <v>0</v>
          </cell>
          <cell r="O177">
            <v>21.35</v>
          </cell>
          <cell r="P177">
            <v>19.587155963302752</v>
          </cell>
          <cell r="Q177" t="str">
            <v>02</v>
          </cell>
        </row>
        <row r="178">
          <cell r="B178">
            <v>544306</v>
          </cell>
          <cell r="C178" t="str">
            <v>Vita - Mens &amp; Natuur (2e ed) 7: Milieu werkboek vmbo-kgt</v>
          </cell>
          <cell r="D178">
            <v>2</v>
          </cell>
          <cell r="E178" t="str">
            <v>Verschenen</v>
          </cell>
          <cell r="F178">
            <v>20111101</v>
          </cell>
          <cell r="G178">
            <v>14.7</v>
          </cell>
          <cell r="H178" t="str">
            <v>Leerjaar 2</v>
          </cell>
          <cell r="I178" t="str">
            <v>Mens &amp; Natuur (BI,VZ,NS,TN)</v>
          </cell>
          <cell r="J178" t="str">
            <v>Vita 2e druk (2012)</v>
          </cell>
          <cell r="K178" t="str">
            <v>VMBO-KGT</v>
          </cell>
          <cell r="L178" t="str">
            <v>folio</v>
          </cell>
          <cell r="M178" t="str">
            <v>lpp/bb</v>
          </cell>
          <cell r="N178">
            <v>0</v>
          </cell>
          <cell r="O178">
            <v>14.7</v>
          </cell>
          <cell r="P178">
            <v>13.486238532110089</v>
          </cell>
          <cell r="Q178" t="str">
            <v>02</v>
          </cell>
        </row>
        <row r="179">
          <cell r="B179">
            <v>544307</v>
          </cell>
          <cell r="C179" t="str">
            <v>Vita - Mens &amp; Natuur (2e ed) 8: Gezondheid werkboek vmbo-kgt</v>
          </cell>
          <cell r="D179">
            <v>2</v>
          </cell>
          <cell r="E179" t="str">
            <v>Verschenen</v>
          </cell>
          <cell r="F179">
            <v>20111101</v>
          </cell>
          <cell r="G179">
            <v>14.7</v>
          </cell>
          <cell r="H179" t="str">
            <v>Leerjaar 2</v>
          </cell>
          <cell r="I179" t="str">
            <v>Mens &amp; Natuur (BI,VZ,NS,TN)</v>
          </cell>
          <cell r="J179" t="str">
            <v>Vita 2e druk (2012)</v>
          </cell>
          <cell r="K179" t="str">
            <v>VMBO-KGT</v>
          </cell>
          <cell r="L179" t="str">
            <v>folio</v>
          </cell>
          <cell r="M179" t="str">
            <v>lpp/bb</v>
          </cell>
          <cell r="N179">
            <v>0</v>
          </cell>
          <cell r="O179">
            <v>14.7</v>
          </cell>
          <cell r="P179">
            <v>13.486238532110089</v>
          </cell>
          <cell r="Q179" t="str">
            <v>02</v>
          </cell>
        </row>
        <row r="180">
          <cell r="B180">
            <v>544308</v>
          </cell>
          <cell r="C180" t="str">
            <v>Vita - Mens &amp; Natuur (2e ed) 9: Voortplanting werkboek vmbo-kgt</v>
          </cell>
          <cell r="D180">
            <v>2</v>
          </cell>
          <cell r="E180" t="str">
            <v>Verschenen</v>
          </cell>
          <cell r="F180">
            <v>20121101</v>
          </cell>
          <cell r="G180">
            <v>14.7</v>
          </cell>
          <cell r="H180" t="str">
            <v>Leerjaar 2</v>
          </cell>
          <cell r="I180" t="str">
            <v>Mens &amp; Natuur (BI,VZ,NS,TN)</v>
          </cell>
          <cell r="J180" t="str">
            <v>Vita 2e druk (2012)</v>
          </cell>
          <cell r="K180" t="str">
            <v>VMBO-KGT</v>
          </cell>
          <cell r="L180" t="str">
            <v>folio</v>
          </cell>
          <cell r="M180" t="str">
            <v>lpp/bb</v>
          </cell>
          <cell r="N180">
            <v>0</v>
          </cell>
          <cell r="O180">
            <v>14.7</v>
          </cell>
          <cell r="P180">
            <v>13.486238532110089</v>
          </cell>
          <cell r="Q180" t="str">
            <v>02</v>
          </cell>
        </row>
        <row r="181">
          <cell r="B181">
            <v>544309</v>
          </cell>
          <cell r="C181" t="str">
            <v>Vita - Mens &amp; Natuur (2e ed) 10: Regeling werkboek vmbo-kgt</v>
          </cell>
          <cell r="D181">
            <v>2</v>
          </cell>
          <cell r="E181" t="str">
            <v>Verschenen</v>
          </cell>
          <cell r="F181">
            <v>20121101</v>
          </cell>
          <cell r="G181">
            <v>14.7</v>
          </cell>
          <cell r="H181" t="str">
            <v>Leerjaar 2</v>
          </cell>
          <cell r="I181" t="str">
            <v>Mens &amp; Natuur (BI,VZ,NS,TN)</v>
          </cell>
          <cell r="J181" t="str">
            <v>Vita 2e druk (2012)</v>
          </cell>
          <cell r="K181" t="str">
            <v>VMBO-KGT</v>
          </cell>
          <cell r="L181" t="str">
            <v>folio</v>
          </cell>
          <cell r="M181" t="str">
            <v>lpp/bb</v>
          </cell>
          <cell r="N181">
            <v>0</v>
          </cell>
          <cell r="O181">
            <v>14.7</v>
          </cell>
          <cell r="P181">
            <v>13.486238532110089</v>
          </cell>
          <cell r="Q181" t="str">
            <v>02</v>
          </cell>
        </row>
        <row r="182">
          <cell r="B182">
            <v>544310</v>
          </cell>
          <cell r="C182" t="str">
            <v>Vita - Mens &amp; Natuur (2e ed) 11: Transport werkboek vmbo-kgt</v>
          </cell>
          <cell r="D182">
            <v>2</v>
          </cell>
          <cell r="E182" t="str">
            <v>Verschenen</v>
          </cell>
          <cell r="F182">
            <v>20121101</v>
          </cell>
          <cell r="G182">
            <v>14.7</v>
          </cell>
          <cell r="H182" t="str">
            <v>Leerjaar 2</v>
          </cell>
          <cell r="I182" t="str">
            <v>Mens &amp; Natuur (BI,VZ,NS,TN)</v>
          </cell>
          <cell r="J182" t="str">
            <v>Vita 2e druk (2012)</v>
          </cell>
          <cell r="K182" t="str">
            <v>VMBO-KGT</v>
          </cell>
          <cell r="L182" t="str">
            <v>folio</v>
          </cell>
          <cell r="M182" t="str">
            <v>lpp/bb</v>
          </cell>
          <cell r="N182">
            <v>0</v>
          </cell>
          <cell r="O182">
            <v>14.7</v>
          </cell>
          <cell r="P182">
            <v>13.486238532110089</v>
          </cell>
          <cell r="Q182" t="str">
            <v>02</v>
          </cell>
        </row>
        <row r="183">
          <cell r="B183">
            <v>544311</v>
          </cell>
          <cell r="C183" t="str">
            <v>Vita - Mens &amp; Natuur (2e ed) 12: Energie werkboek vmbo-kgt</v>
          </cell>
          <cell r="D183">
            <v>2</v>
          </cell>
          <cell r="E183" t="str">
            <v>Verschenen</v>
          </cell>
          <cell r="F183">
            <v>20121101</v>
          </cell>
          <cell r="G183">
            <v>14.7</v>
          </cell>
          <cell r="H183" t="str">
            <v>Leerjaar 2</v>
          </cell>
          <cell r="I183" t="str">
            <v>Mens &amp; Natuur (BI,VZ,NS,TN)</v>
          </cell>
          <cell r="J183" t="str">
            <v>Vita 2e druk (2012)</v>
          </cell>
          <cell r="K183" t="str">
            <v>VMBO-KGT</v>
          </cell>
          <cell r="L183" t="str">
            <v>folio</v>
          </cell>
          <cell r="M183" t="str">
            <v>lpp/bb</v>
          </cell>
          <cell r="N183">
            <v>0</v>
          </cell>
          <cell r="O183">
            <v>14.7</v>
          </cell>
          <cell r="P183">
            <v>13.486238532110089</v>
          </cell>
          <cell r="Q183" t="str">
            <v>02</v>
          </cell>
        </row>
        <row r="184">
          <cell r="B184">
            <v>544330</v>
          </cell>
          <cell r="C184" t="str">
            <v>Vita - Mens &amp; Natuur (2e ed) 7: Milieu handboek vmbo-bk</v>
          </cell>
          <cell r="D184">
            <v>2</v>
          </cell>
          <cell r="E184" t="str">
            <v>Verschenen</v>
          </cell>
          <cell r="F184">
            <v>20121101</v>
          </cell>
          <cell r="G184">
            <v>21.35</v>
          </cell>
          <cell r="H184" t="str">
            <v>Leerjaar 2</v>
          </cell>
          <cell r="I184" t="str">
            <v>Mens &amp; Natuur (BI,VZ,NS,TN)</v>
          </cell>
          <cell r="J184" t="str">
            <v>Vita 2e druk (2012)</v>
          </cell>
          <cell r="K184" t="str">
            <v>VMBO-BK</v>
          </cell>
          <cell r="L184" t="str">
            <v>folio</v>
          </cell>
          <cell r="M184" t="str">
            <v>lpp/bb</v>
          </cell>
          <cell r="N184">
            <v>0</v>
          </cell>
          <cell r="O184">
            <v>21.35</v>
          </cell>
          <cell r="P184">
            <v>19.587155963302752</v>
          </cell>
          <cell r="Q184" t="str">
            <v>02</v>
          </cell>
        </row>
        <row r="185">
          <cell r="B185">
            <v>544331</v>
          </cell>
          <cell r="C185" t="str">
            <v>Vita - Mens &amp; Natuur (2e ed) 8: Gezondheid handboek vmbo-bk</v>
          </cell>
          <cell r="D185">
            <v>2</v>
          </cell>
          <cell r="E185" t="str">
            <v>Verschenen</v>
          </cell>
          <cell r="F185">
            <v>20121101</v>
          </cell>
          <cell r="G185">
            <v>21.35</v>
          </cell>
          <cell r="H185" t="str">
            <v>Leerjaar 2</v>
          </cell>
          <cell r="I185" t="str">
            <v>Mens &amp; Natuur (BI,VZ,NS,TN)</v>
          </cell>
          <cell r="J185" t="str">
            <v>Vita 2e druk (2012)</v>
          </cell>
          <cell r="K185" t="str">
            <v>VMBO-BK</v>
          </cell>
          <cell r="L185" t="str">
            <v>folio</v>
          </cell>
          <cell r="M185" t="str">
            <v>lpp/bb</v>
          </cell>
          <cell r="N185">
            <v>0</v>
          </cell>
          <cell r="O185">
            <v>21.35</v>
          </cell>
          <cell r="P185">
            <v>19.587155963302752</v>
          </cell>
          <cell r="Q185" t="str">
            <v>02</v>
          </cell>
        </row>
        <row r="186">
          <cell r="B186">
            <v>544332</v>
          </cell>
          <cell r="C186" t="str">
            <v>Vita - Mens &amp; Natuur (2e ed) 9: Voortplanting handboek vmbo-bk</v>
          </cell>
          <cell r="D186">
            <v>2</v>
          </cell>
          <cell r="E186" t="str">
            <v>Verschenen</v>
          </cell>
          <cell r="F186">
            <v>20121101</v>
          </cell>
          <cell r="G186">
            <v>21.35</v>
          </cell>
          <cell r="H186" t="str">
            <v>Leerjaar 2</v>
          </cell>
          <cell r="I186" t="str">
            <v>Mens &amp; Natuur (BI,VZ,NS,TN)</v>
          </cell>
          <cell r="J186" t="str">
            <v>Vita 2e druk (2012)</v>
          </cell>
          <cell r="K186" t="str">
            <v>VMBO-BK</v>
          </cell>
          <cell r="L186" t="str">
            <v>folio</v>
          </cell>
          <cell r="M186" t="str">
            <v>lpp/bb</v>
          </cell>
          <cell r="N186">
            <v>0</v>
          </cell>
          <cell r="O186">
            <v>21.35</v>
          </cell>
          <cell r="P186">
            <v>19.587155963302752</v>
          </cell>
          <cell r="Q186" t="str">
            <v>02</v>
          </cell>
        </row>
        <row r="187">
          <cell r="B187">
            <v>544333</v>
          </cell>
          <cell r="C187" t="str">
            <v>Vita - Mens &amp; Natuur (2e ed) 10: Regeling handboek vmbo-bk</v>
          </cell>
          <cell r="D187">
            <v>2</v>
          </cell>
          <cell r="E187" t="str">
            <v>Verschenen</v>
          </cell>
          <cell r="F187">
            <v>20121101</v>
          </cell>
          <cell r="G187">
            <v>21.35</v>
          </cell>
          <cell r="H187" t="str">
            <v>Leerjaar 2</v>
          </cell>
          <cell r="I187" t="str">
            <v>Mens &amp; Natuur (BI,VZ,NS,TN)</v>
          </cell>
          <cell r="J187" t="str">
            <v>Vita 2e druk (2012)</v>
          </cell>
          <cell r="K187" t="str">
            <v>VMBO-BK</v>
          </cell>
          <cell r="L187" t="str">
            <v>folio</v>
          </cell>
          <cell r="M187" t="str">
            <v>lpp/bb</v>
          </cell>
          <cell r="N187">
            <v>0</v>
          </cell>
          <cell r="O187">
            <v>21.35</v>
          </cell>
          <cell r="P187">
            <v>19.587155963302752</v>
          </cell>
          <cell r="Q187" t="str">
            <v>02</v>
          </cell>
        </row>
        <row r="188">
          <cell r="B188">
            <v>544334</v>
          </cell>
          <cell r="C188" t="str">
            <v>Vita - Mens &amp; Natuur (2e ed) 11: Transport handboek vmbo-bk</v>
          </cell>
          <cell r="D188">
            <v>2</v>
          </cell>
          <cell r="E188" t="str">
            <v>Verschenen</v>
          </cell>
          <cell r="F188">
            <v>20121101</v>
          </cell>
          <cell r="G188">
            <v>21.35</v>
          </cell>
          <cell r="H188" t="str">
            <v>Leerjaar 2</v>
          </cell>
          <cell r="I188" t="str">
            <v>Mens &amp; Natuur (BI,VZ,NS,TN)</v>
          </cell>
          <cell r="J188" t="str">
            <v>Vita 2e druk (2012)</v>
          </cell>
          <cell r="K188" t="str">
            <v>VMBO-BK</v>
          </cell>
          <cell r="L188" t="str">
            <v>folio</v>
          </cell>
          <cell r="M188" t="str">
            <v>lpp/bb</v>
          </cell>
          <cell r="N188">
            <v>0</v>
          </cell>
          <cell r="O188">
            <v>21.35</v>
          </cell>
          <cell r="P188">
            <v>19.587155963302752</v>
          </cell>
          <cell r="Q188" t="str">
            <v>02</v>
          </cell>
        </row>
        <row r="189">
          <cell r="B189">
            <v>544335</v>
          </cell>
          <cell r="C189" t="str">
            <v>Vita - Mens &amp; Natuur (2e ed) 12: Energie handboek vmbo-bk</v>
          </cell>
          <cell r="D189">
            <v>2</v>
          </cell>
          <cell r="E189" t="str">
            <v>Verschenen</v>
          </cell>
          <cell r="F189">
            <v>20121101</v>
          </cell>
          <cell r="G189">
            <v>21.35</v>
          </cell>
          <cell r="H189" t="str">
            <v>Leerjaar 2</v>
          </cell>
          <cell r="I189" t="str">
            <v>Mens &amp; Natuur (BI,VZ,NS,TN)</v>
          </cell>
          <cell r="J189" t="str">
            <v>Vita 2e druk (2012)</v>
          </cell>
          <cell r="K189" t="str">
            <v>VMBO-BK</v>
          </cell>
          <cell r="L189" t="str">
            <v>folio</v>
          </cell>
          <cell r="M189" t="str">
            <v>lpp/bb</v>
          </cell>
          <cell r="N189">
            <v>0</v>
          </cell>
          <cell r="O189">
            <v>21.35</v>
          </cell>
          <cell r="P189">
            <v>19.587155963302752</v>
          </cell>
          <cell r="Q189" t="str">
            <v>02</v>
          </cell>
        </row>
        <row r="190">
          <cell r="B190">
            <v>544342</v>
          </cell>
          <cell r="C190" t="str">
            <v>Vita - Mens &amp; Natuur (2e ed) 7: Milieu werkboek vmbo-bk</v>
          </cell>
          <cell r="D190">
            <v>2</v>
          </cell>
          <cell r="E190" t="str">
            <v>Verschenen</v>
          </cell>
          <cell r="F190">
            <v>20121101</v>
          </cell>
          <cell r="G190">
            <v>14.7</v>
          </cell>
          <cell r="H190" t="str">
            <v>Leerjaar 2</v>
          </cell>
          <cell r="I190" t="str">
            <v>Mens &amp; Natuur (BI,VZ,NS,TN)</v>
          </cell>
          <cell r="J190" t="str">
            <v>Vita 2e druk (2012)</v>
          </cell>
          <cell r="K190" t="str">
            <v>VMBO-BK</v>
          </cell>
          <cell r="L190" t="str">
            <v>folio</v>
          </cell>
          <cell r="M190" t="str">
            <v>lpp/bb</v>
          </cell>
          <cell r="N190">
            <v>0</v>
          </cell>
          <cell r="O190">
            <v>14.7</v>
          </cell>
          <cell r="P190">
            <v>13.486238532110089</v>
          </cell>
          <cell r="Q190" t="str">
            <v>02</v>
          </cell>
        </row>
        <row r="191">
          <cell r="B191">
            <v>544343</v>
          </cell>
          <cell r="C191" t="str">
            <v>Vita - Mens &amp; Natuur (2e ed) 8: Gezondheid werkboek vmbo-bk</v>
          </cell>
          <cell r="D191">
            <v>2</v>
          </cell>
          <cell r="E191" t="str">
            <v>Verschenen</v>
          </cell>
          <cell r="F191">
            <v>20121101</v>
          </cell>
          <cell r="G191">
            <v>14.7</v>
          </cell>
          <cell r="H191" t="str">
            <v>Leerjaar 2</v>
          </cell>
          <cell r="I191" t="str">
            <v>Mens &amp; Natuur (BI,VZ,NS,TN)</v>
          </cell>
          <cell r="J191" t="str">
            <v>Vita 2e druk (2012)</v>
          </cell>
          <cell r="K191" t="str">
            <v>VMBO-BK</v>
          </cell>
          <cell r="L191" t="str">
            <v>folio</v>
          </cell>
          <cell r="M191" t="str">
            <v>lpp/bb</v>
          </cell>
          <cell r="N191">
            <v>0</v>
          </cell>
          <cell r="O191">
            <v>14.7</v>
          </cell>
          <cell r="P191">
            <v>13.486238532110089</v>
          </cell>
          <cell r="Q191" t="str">
            <v>02</v>
          </cell>
        </row>
        <row r="192">
          <cell r="B192">
            <v>544344</v>
          </cell>
          <cell r="C192" t="str">
            <v>Vita - Mens &amp; Natuur (2e ed) 9: Voortplanting werkboek vmbo-bk</v>
          </cell>
          <cell r="D192">
            <v>2</v>
          </cell>
          <cell r="E192" t="str">
            <v>Verschenen</v>
          </cell>
          <cell r="F192">
            <v>20121101</v>
          </cell>
          <cell r="G192">
            <v>14.7</v>
          </cell>
          <cell r="H192" t="str">
            <v>Leerjaar 2</v>
          </cell>
          <cell r="I192" t="str">
            <v>Mens &amp; Natuur (BI,VZ,NS,TN)</v>
          </cell>
          <cell r="J192" t="str">
            <v>Vita 2e druk (2012)</v>
          </cell>
          <cell r="K192" t="str">
            <v>VMBO-BK</v>
          </cell>
          <cell r="L192" t="str">
            <v>folio</v>
          </cell>
          <cell r="M192" t="str">
            <v>lpp/bb</v>
          </cell>
          <cell r="N192">
            <v>0</v>
          </cell>
          <cell r="O192">
            <v>14.7</v>
          </cell>
          <cell r="P192">
            <v>13.486238532110089</v>
          </cell>
          <cell r="Q192" t="str">
            <v>02</v>
          </cell>
        </row>
        <row r="193">
          <cell r="B193">
            <v>544345</v>
          </cell>
          <cell r="C193" t="str">
            <v>Vita - Mens &amp; Natuur (2e ed) 10: Regeling werkboek vmbo-bk</v>
          </cell>
          <cell r="D193">
            <v>2</v>
          </cell>
          <cell r="E193" t="str">
            <v>Verschenen</v>
          </cell>
          <cell r="F193">
            <v>20121101</v>
          </cell>
          <cell r="G193">
            <v>14.7</v>
          </cell>
          <cell r="H193" t="str">
            <v>Leerjaar 2</v>
          </cell>
          <cell r="I193" t="str">
            <v>Mens &amp; Natuur (BI,VZ,NS,TN)</v>
          </cell>
          <cell r="J193" t="str">
            <v>Vita 2e druk (2012)</v>
          </cell>
          <cell r="K193" t="str">
            <v>VMBO-BK</v>
          </cell>
          <cell r="L193" t="str">
            <v>folio</v>
          </cell>
          <cell r="M193" t="str">
            <v>lpp/bb</v>
          </cell>
          <cell r="N193">
            <v>0</v>
          </cell>
          <cell r="O193">
            <v>14.7</v>
          </cell>
          <cell r="P193">
            <v>13.486238532110089</v>
          </cell>
          <cell r="Q193" t="str">
            <v>02</v>
          </cell>
        </row>
        <row r="194">
          <cell r="B194">
            <v>544346</v>
          </cell>
          <cell r="C194" t="str">
            <v>Vita - Mens &amp; Natuur (2e ed) 11: Transport werkboek vmbo-bk</v>
          </cell>
          <cell r="D194">
            <v>2</v>
          </cell>
          <cell r="E194" t="str">
            <v>Verschenen</v>
          </cell>
          <cell r="F194">
            <v>20121101</v>
          </cell>
          <cell r="G194">
            <v>14.7</v>
          </cell>
          <cell r="H194" t="str">
            <v>Leerjaar 2</v>
          </cell>
          <cell r="I194" t="str">
            <v>Mens &amp; Natuur (BI,VZ,NS,TN)</v>
          </cell>
          <cell r="J194" t="str">
            <v>Vita 2e druk (2012)</v>
          </cell>
          <cell r="K194" t="str">
            <v>VMBO-BK</v>
          </cell>
          <cell r="L194" t="str">
            <v>folio</v>
          </cell>
          <cell r="M194" t="str">
            <v>lpp/bb</v>
          </cell>
          <cell r="N194">
            <v>0</v>
          </cell>
          <cell r="O194">
            <v>14.7</v>
          </cell>
          <cell r="P194">
            <v>13.486238532110089</v>
          </cell>
          <cell r="Q194" t="str">
            <v>02</v>
          </cell>
        </row>
        <row r="195">
          <cell r="B195">
            <v>544347</v>
          </cell>
          <cell r="C195" t="str">
            <v>Vita - Mens &amp; Natuur (2e ed) 12: Energie werkboek vmbo-bk</v>
          </cell>
          <cell r="D195">
            <v>2</v>
          </cell>
          <cell r="E195" t="str">
            <v>Verschenen</v>
          </cell>
          <cell r="F195">
            <v>20121101</v>
          </cell>
          <cell r="G195">
            <v>14.7</v>
          </cell>
          <cell r="H195" t="str">
            <v>Leerjaar 2</v>
          </cell>
          <cell r="I195" t="str">
            <v>Mens &amp; Natuur (BI,VZ,NS,TN)</v>
          </cell>
          <cell r="J195" t="str">
            <v>Vita 2e druk (2012)</v>
          </cell>
          <cell r="K195" t="str">
            <v>VMBO-BK</v>
          </cell>
          <cell r="L195" t="str">
            <v>folio</v>
          </cell>
          <cell r="M195" t="str">
            <v>lpp/bb</v>
          </cell>
          <cell r="N195">
            <v>0</v>
          </cell>
          <cell r="O195">
            <v>14.7</v>
          </cell>
          <cell r="P195">
            <v>13.486238532110089</v>
          </cell>
          <cell r="Q195" t="str">
            <v>02</v>
          </cell>
        </row>
        <row r="196">
          <cell r="B196">
            <v>544377</v>
          </cell>
          <cell r="C196" t="str">
            <v>Vita - Mens &amp; Natuur (2e ed) 7: Milieu handboek havo/vwo</v>
          </cell>
          <cell r="D196">
            <v>2</v>
          </cell>
          <cell r="E196" t="str">
            <v>Verschenen</v>
          </cell>
          <cell r="F196">
            <v>20121101</v>
          </cell>
          <cell r="G196">
            <v>21.35</v>
          </cell>
          <cell r="H196" t="str">
            <v>Leerjaar 2</v>
          </cell>
          <cell r="I196" t="str">
            <v>Mens &amp; Natuur (BI,VZ,NS,TN)</v>
          </cell>
          <cell r="J196" t="str">
            <v>Vita 2e druk (2012)</v>
          </cell>
          <cell r="K196" t="str">
            <v>H/V</v>
          </cell>
          <cell r="L196" t="str">
            <v>folio</v>
          </cell>
          <cell r="M196" t="str">
            <v>lpp/bb</v>
          </cell>
          <cell r="N196">
            <v>0</v>
          </cell>
          <cell r="O196">
            <v>21.35</v>
          </cell>
          <cell r="P196">
            <v>19.587155963302752</v>
          </cell>
          <cell r="Q196" t="str">
            <v>02</v>
          </cell>
        </row>
        <row r="197">
          <cell r="B197">
            <v>544378</v>
          </cell>
          <cell r="C197" t="str">
            <v>Vita - Mens &amp; Natuur (2e ed) 8: Gezondheid handboek havo/vwo</v>
          </cell>
          <cell r="D197">
            <v>2</v>
          </cell>
          <cell r="E197" t="str">
            <v>Verschenen</v>
          </cell>
          <cell r="F197">
            <v>20121101</v>
          </cell>
          <cell r="G197">
            <v>21.35</v>
          </cell>
          <cell r="H197" t="str">
            <v>Leerjaar 2</v>
          </cell>
          <cell r="I197" t="str">
            <v>Mens &amp; Natuur (BI,VZ,NS,TN)</v>
          </cell>
          <cell r="J197" t="str">
            <v>Vita 2e druk (2012)</v>
          </cell>
          <cell r="K197" t="str">
            <v>H/V</v>
          </cell>
          <cell r="L197" t="str">
            <v>folio</v>
          </cell>
          <cell r="M197" t="str">
            <v>lpp/bb</v>
          </cell>
          <cell r="N197">
            <v>0</v>
          </cell>
          <cell r="O197">
            <v>21.35</v>
          </cell>
          <cell r="P197">
            <v>19.587155963302752</v>
          </cell>
          <cell r="Q197" t="str">
            <v>02</v>
          </cell>
        </row>
        <row r="198">
          <cell r="B198">
            <v>544379</v>
          </cell>
          <cell r="C198" t="str">
            <v>Vita - Mens &amp; Natuur (2e ed) 9: Voortplanting handboek havo/vwo</v>
          </cell>
          <cell r="D198">
            <v>2</v>
          </cell>
          <cell r="E198" t="str">
            <v>Verschenen</v>
          </cell>
          <cell r="F198">
            <v>20121101</v>
          </cell>
          <cell r="G198">
            <v>21.35</v>
          </cell>
          <cell r="H198" t="str">
            <v>Leerjaar 2</v>
          </cell>
          <cell r="I198" t="str">
            <v>Mens &amp; Natuur (BI,VZ,NS,TN)</v>
          </cell>
          <cell r="J198" t="str">
            <v>Vita 2e druk (2012)</v>
          </cell>
          <cell r="K198" t="str">
            <v>H/V</v>
          </cell>
          <cell r="L198" t="str">
            <v>folio</v>
          </cell>
          <cell r="M198" t="str">
            <v>lpp/bb</v>
          </cell>
          <cell r="N198">
            <v>0</v>
          </cell>
          <cell r="O198">
            <v>21.35</v>
          </cell>
          <cell r="P198">
            <v>19.587155963302752</v>
          </cell>
          <cell r="Q198" t="str">
            <v>02</v>
          </cell>
        </row>
        <row r="199">
          <cell r="B199">
            <v>544380</v>
          </cell>
          <cell r="C199" t="str">
            <v>Vita - Mens &amp; Natuur (2e ed) 10: Regeling handboek havo/vwo</v>
          </cell>
          <cell r="D199">
            <v>2</v>
          </cell>
          <cell r="E199" t="str">
            <v>Verschenen</v>
          </cell>
          <cell r="F199">
            <v>20121101</v>
          </cell>
          <cell r="G199">
            <v>21.35</v>
          </cell>
          <cell r="H199" t="str">
            <v>Leerjaar 2</v>
          </cell>
          <cell r="I199" t="str">
            <v>Mens &amp; Natuur (BI,VZ,NS,TN)</v>
          </cell>
          <cell r="J199" t="str">
            <v>Vita 2e druk (2012)</v>
          </cell>
          <cell r="K199" t="str">
            <v>H/V</v>
          </cell>
          <cell r="L199" t="str">
            <v>folio</v>
          </cell>
          <cell r="M199" t="str">
            <v>lpp/bb</v>
          </cell>
          <cell r="N199">
            <v>0</v>
          </cell>
          <cell r="O199">
            <v>21.35</v>
          </cell>
          <cell r="P199">
            <v>19.587155963302752</v>
          </cell>
          <cell r="Q199" t="str">
            <v>02</v>
          </cell>
        </row>
        <row r="200">
          <cell r="B200">
            <v>544381</v>
          </cell>
          <cell r="C200" t="str">
            <v>Vita - Mens &amp; Natuur (2e ed) 11: Transport handboek havo/vwo</v>
          </cell>
          <cell r="D200">
            <v>2</v>
          </cell>
          <cell r="E200" t="str">
            <v>Verschenen</v>
          </cell>
          <cell r="F200">
            <v>20121101</v>
          </cell>
          <cell r="G200">
            <v>21.35</v>
          </cell>
          <cell r="H200" t="str">
            <v>Leerjaar 2</v>
          </cell>
          <cell r="I200" t="str">
            <v>Mens &amp; Natuur (BI,VZ,NS,TN)</v>
          </cell>
          <cell r="J200" t="str">
            <v>Vita 2e druk (2012)</v>
          </cell>
          <cell r="K200" t="str">
            <v>H/V</v>
          </cell>
          <cell r="L200" t="str">
            <v>folio</v>
          </cell>
          <cell r="M200" t="str">
            <v>lpp/bb</v>
          </cell>
          <cell r="N200">
            <v>0</v>
          </cell>
          <cell r="O200">
            <v>21.35</v>
          </cell>
          <cell r="P200">
            <v>19.587155963302752</v>
          </cell>
          <cell r="Q200" t="str">
            <v>02</v>
          </cell>
        </row>
        <row r="201">
          <cell r="B201">
            <v>544382</v>
          </cell>
          <cell r="C201" t="str">
            <v>Vita - Mens &amp; Natuur (2e ed) 12: Energie handboek havo/vwo</v>
          </cell>
          <cell r="D201">
            <v>2</v>
          </cell>
          <cell r="E201" t="str">
            <v>Verschenen</v>
          </cell>
          <cell r="F201">
            <v>20121101</v>
          </cell>
          <cell r="G201">
            <v>21.35</v>
          </cell>
          <cell r="H201" t="str">
            <v>Leerjaar 2</v>
          </cell>
          <cell r="I201" t="str">
            <v>Mens &amp; Natuur (BI,VZ,NS,TN)</v>
          </cell>
          <cell r="J201" t="str">
            <v>Vita 2e druk (2012)</v>
          </cell>
          <cell r="K201" t="str">
            <v>H/V</v>
          </cell>
          <cell r="L201" t="str">
            <v>folio</v>
          </cell>
          <cell r="M201" t="str">
            <v>lpp/bb</v>
          </cell>
          <cell r="N201">
            <v>0</v>
          </cell>
          <cell r="O201">
            <v>21.35</v>
          </cell>
          <cell r="P201">
            <v>19.587155963302752</v>
          </cell>
          <cell r="Q201" t="str">
            <v>02</v>
          </cell>
        </row>
        <row r="202">
          <cell r="B202">
            <v>544404</v>
          </cell>
          <cell r="C202" t="str">
            <v>Vita - Mens &amp; Natuur (2e ed) 8: Gezondheid werkboek havo/vwo</v>
          </cell>
          <cell r="D202">
            <v>2</v>
          </cell>
          <cell r="E202" t="str">
            <v>Verschenen</v>
          </cell>
          <cell r="F202">
            <v>20121101</v>
          </cell>
          <cell r="G202">
            <v>14.7</v>
          </cell>
          <cell r="H202" t="str">
            <v>Leerjaar 2</v>
          </cell>
          <cell r="I202" t="str">
            <v>Mens &amp; Natuur (BI,VZ,NS,TN)</v>
          </cell>
          <cell r="J202" t="str">
            <v>Vita 2e druk (2012)</v>
          </cell>
          <cell r="K202" t="str">
            <v>H/V</v>
          </cell>
          <cell r="L202" t="str">
            <v>folio</v>
          </cell>
          <cell r="M202" t="str">
            <v>lpp/bb</v>
          </cell>
          <cell r="N202">
            <v>0</v>
          </cell>
          <cell r="O202">
            <v>14.7</v>
          </cell>
          <cell r="P202">
            <v>13.486238532110089</v>
          </cell>
          <cell r="Q202" t="str">
            <v>02</v>
          </cell>
        </row>
        <row r="203">
          <cell r="B203">
            <v>544405</v>
          </cell>
          <cell r="C203" t="str">
            <v>Vita - Mens &amp; Natuur (2e ed) 9: Voortplanting werkboek havo/vwo</v>
          </cell>
          <cell r="D203">
            <v>2</v>
          </cell>
          <cell r="E203" t="str">
            <v>Verschenen</v>
          </cell>
          <cell r="F203">
            <v>20121101</v>
          </cell>
          <cell r="G203">
            <v>14.7</v>
          </cell>
          <cell r="H203" t="str">
            <v>Leerjaar 2</v>
          </cell>
          <cell r="I203" t="str">
            <v>Mens &amp; Natuur (BI,VZ,NS,TN)</v>
          </cell>
          <cell r="J203" t="str">
            <v>Vita 2e druk (2012)</v>
          </cell>
          <cell r="K203" t="str">
            <v>H/V</v>
          </cell>
          <cell r="L203" t="str">
            <v>folio</v>
          </cell>
          <cell r="M203" t="str">
            <v>lpp/bb</v>
          </cell>
          <cell r="N203">
            <v>0</v>
          </cell>
          <cell r="O203">
            <v>14.7</v>
          </cell>
          <cell r="P203">
            <v>13.486238532110089</v>
          </cell>
          <cell r="Q203" t="str">
            <v>02</v>
          </cell>
        </row>
        <row r="204">
          <cell r="B204">
            <v>544406</v>
          </cell>
          <cell r="C204" t="str">
            <v>Vita - Mens &amp; Natuur (2e ed) 10: Regeling werkboek havo/vwo</v>
          </cell>
          <cell r="D204">
            <v>2</v>
          </cell>
          <cell r="E204" t="str">
            <v>Verschenen</v>
          </cell>
          <cell r="F204">
            <v>20121101</v>
          </cell>
          <cell r="G204">
            <v>14.7</v>
          </cell>
          <cell r="H204" t="str">
            <v>Leerjaar 2</v>
          </cell>
          <cell r="I204" t="str">
            <v>Mens &amp; Natuur (BI,VZ,NS,TN)</v>
          </cell>
          <cell r="J204" t="str">
            <v>Vita 2e druk (2012)</v>
          </cell>
          <cell r="K204" t="str">
            <v>H/V</v>
          </cell>
          <cell r="L204" t="str">
            <v>folio</v>
          </cell>
          <cell r="M204" t="str">
            <v>lpp/bb</v>
          </cell>
          <cell r="N204">
            <v>0</v>
          </cell>
          <cell r="O204">
            <v>14.7</v>
          </cell>
          <cell r="P204">
            <v>13.486238532110089</v>
          </cell>
          <cell r="Q204" t="str">
            <v>02</v>
          </cell>
        </row>
        <row r="205">
          <cell r="B205">
            <v>544407</v>
          </cell>
          <cell r="C205" t="str">
            <v>Vita - Mens &amp; Natuur (2e ed) 11: Transport werkboek havo/vwo</v>
          </cell>
          <cell r="D205">
            <v>2</v>
          </cell>
          <cell r="E205" t="str">
            <v>Verschenen</v>
          </cell>
          <cell r="F205">
            <v>20121101</v>
          </cell>
          <cell r="G205">
            <v>14.7</v>
          </cell>
          <cell r="H205" t="str">
            <v>Leerjaar 2</v>
          </cell>
          <cell r="I205" t="str">
            <v>Mens &amp; Natuur (BI,VZ,NS,TN)</v>
          </cell>
          <cell r="J205" t="str">
            <v>Vita 2e druk (2012)</v>
          </cell>
          <cell r="K205" t="str">
            <v>H/V</v>
          </cell>
          <cell r="L205" t="str">
            <v>folio</v>
          </cell>
          <cell r="M205" t="str">
            <v>lpp/bb</v>
          </cell>
          <cell r="N205">
            <v>0</v>
          </cell>
          <cell r="O205">
            <v>14.7</v>
          </cell>
          <cell r="P205">
            <v>13.486238532110089</v>
          </cell>
          <cell r="Q205" t="str">
            <v>02</v>
          </cell>
        </row>
        <row r="206">
          <cell r="B206">
            <v>544408</v>
          </cell>
          <cell r="C206" t="str">
            <v>Vita - Mens &amp; Natuur (2e ed) 12: Energie werkboek havo/vwo</v>
          </cell>
          <cell r="D206">
            <v>2</v>
          </cell>
          <cell r="E206" t="str">
            <v>Verschenen</v>
          </cell>
          <cell r="F206">
            <v>20121101</v>
          </cell>
          <cell r="G206">
            <v>14.7</v>
          </cell>
          <cell r="H206" t="str">
            <v>Leerjaar 2</v>
          </cell>
          <cell r="I206" t="str">
            <v>Mens &amp; Natuur (BI,VZ,NS,TN)</v>
          </cell>
          <cell r="J206" t="str">
            <v>Vita 2e druk (2012)</v>
          </cell>
          <cell r="K206" t="str">
            <v>H/V</v>
          </cell>
          <cell r="L206" t="str">
            <v>folio</v>
          </cell>
          <cell r="M206" t="str">
            <v>lpp/bb</v>
          </cell>
          <cell r="N206">
            <v>0</v>
          </cell>
          <cell r="O206">
            <v>14.7</v>
          </cell>
          <cell r="P206">
            <v>13.486238532110089</v>
          </cell>
          <cell r="Q206" t="str">
            <v>02</v>
          </cell>
        </row>
        <row r="207">
          <cell r="B207">
            <v>544428</v>
          </cell>
          <cell r="C207" t="str">
            <v>Vita - Mens &amp; Natuur (2e ed) 7: Milieu handboek vmbo-kgt</v>
          </cell>
          <cell r="D207">
            <v>2</v>
          </cell>
          <cell r="E207" t="str">
            <v>Verschenen</v>
          </cell>
          <cell r="F207">
            <v>20111101</v>
          </cell>
          <cell r="G207">
            <v>21.35</v>
          </cell>
          <cell r="H207" t="str">
            <v>Leerjaar 2</v>
          </cell>
          <cell r="I207" t="str">
            <v>Mens &amp; Natuur (BI,VZ,NS,TN)</v>
          </cell>
          <cell r="J207" t="str">
            <v>Vita 2e druk (2012)</v>
          </cell>
          <cell r="K207" t="str">
            <v>VMBO-KGT</v>
          </cell>
          <cell r="L207" t="str">
            <v>folio</v>
          </cell>
          <cell r="M207" t="str">
            <v>lpp/bb</v>
          </cell>
          <cell r="N207">
            <v>0</v>
          </cell>
          <cell r="O207">
            <v>21.35</v>
          </cell>
          <cell r="P207">
            <v>19.587155963302752</v>
          </cell>
          <cell r="Q207" t="str">
            <v>02</v>
          </cell>
        </row>
        <row r="208">
          <cell r="B208">
            <v>544429</v>
          </cell>
          <cell r="C208" t="str">
            <v>Vita - Mens &amp; Natuur (2e ed) 8: Gezondheid handboek vmbo-kgt</v>
          </cell>
          <cell r="D208">
            <v>2</v>
          </cell>
          <cell r="E208" t="str">
            <v>Verschenen</v>
          </cell>
          <cell r="F208">
            <v>20111101</v>
          </cell>
          <cell r="G208">
            <v>21.35</v>
          </cell>
          <cell r="H208" t="str">
            <v>Leerjaar 2</v>
          </cell>
          <cell r="I208" t="str">
            <v>Mens &amp; Natuur (BI,VZ,NS,TN)</v>
          </cell>
          <cell r="J208" t="str">
            <v>Vita 2e druk (2012)</v>
          </cell>
          <cell r="K208" t="str">
            <v>VMBO-KGT</v>
          </cell>
          <cell r="L208" t="str">
            <v>folio</v>
          </cell>
          <cell r="M208" t="str">
            <v>lpp/bb</v>
          </cell>
          <cell r="N208">
            <v>0</v>
          </cell>
          <cell r="O208">
            <v>21.35</v>
          </cell>
          <cell r="P208">
            <v>19.587155963302752</v>
          </cell>
          <cell r="Q208" t="str">
            <v>02</v>
          </cell>
        </row>
        <row r="209">
          <cell r="B209">
            <v>544430</v>
          </cell>
          <cell r="C209" t="str">
            <v>Vita - Mens &amp; Natuur (2e ed) 9: Voortplanting handboek vmbo-kgt</v>
          </cell>
          <cell r="D209">
            <v>2</v>
          </cell>
          <cell r="E209" t="str">
            <v>Verschenen</v>
          </cell>
          <cell r="F209">
            <v>20121101</v>
          </cell>
          <cell r="G209">
            <v>21.35</v>
          </cell>
          <cell r="H209" t="str">
            <v>Leerjaar 2</v>
          </cell>
          <cell r="I209" t="str">
            <v>Mens &amp; Natuur (BI,VZ,NS,TN)</v>
          </cell>
          <cell r="J209" t="str">
            <v>Vita 2e druk (2012)</v>
          </cell>
          <cell r="K209" t="str">
            <v>VMBO-KGT</v>
          </cell>
          <cell r="L209" t="str">
            <v>folio</v>
          </cell>
          <cell r="M209" t="str">
            <v>lpp/bb</v>
          </cell>
          <cell r="N209">
            <v>0</v>
          </cell>
          <cell r="O209">
            <v>21.35</v>
          </cell>
          <cell r="P209">
            <v>19.587155963302752</v>
          </cell>
          <cell r="Q209" t="str">
            <v>02</v>
          </cell>
        </row>
        <row r="210">
          <cell r="B210">
            <v>544431</v>
          </cell>
          <cell r="C210" t="str">
            <v>Vita - Mens &amp; Natuur (2e ed) 10: Regeling handboek vmbo-kgt</v>
          </cell>
          <cell r="D210">
            <v>2</v>
          </cell>
          <cell r="E210" t="str">
            <v>Verschenen</v>
          </cell>
          <cell r="F210">
            <v>20121101</v>
          </cell>
          <cell r="G210">
            <v>21.35</v>
          </cell>
          <cell r="H210" t="str">
            <v>Leerjaar 2</v>
          </cell>
          <cell r="I210" t="str">
            <v>Mens &amp; Natuur (BI,VZ,NS,TN)</v>
          </cell>
          <cell r="J210" t="str">
            <v>Vita 2e druk (2012)</v>
          </cell>
          <cell r="K210" t="str">
            <v>VMBO-KGT</v>
          </cell>
          <cell r="L210" t="str">
            <v>folio</v>
          </cell>
          <cell r="M210" t="str">
            <v>lpp/bb</v>
          </cell>
          <cell r="N210">
            <v>0</v>
          </cell>
          <cell r="O210">
            <v>21.35</v>
          </cell>
          <cell r="P210">
            <v>19.587155963302752</v>
          </cell>
          <cell r="Q210" t="str">
            <v>02</v>
          </cell>
        </row>
        <row r="211">
          <cell r="B211">
            <v>544432</v>
          </cell>
          <cell r="C211" t="str">
            <v>Vita - Mens &amp; Natuur (2e ed) 11: Transport handboek vmbo-kgt</v>
          </cell>
          <cell r="D211">
            <v>2</v>
          </cell>
          <cell r="E211" t="str">
            <v>Verschenen</v>
          </cell>
          <cell r="F211">
            <v>20121101</v>
          </cell>
          <cell r="G211">
            <v>21.35</v>
          </cell>
          <cell r="H211" t="str">
            <v>Leerjaar 2</v>
          </cell>
          <cell r="I211" t="str">
            <v>Mens &amp; Natuur (BI,VZ,NS,TN)</v>
          </cell>
          <cell r="J211" t="str">
            <v>Vita 2e druk (2012)</v>
          </cell>
          <cell r="K211" t="str">
            <v>VMBO-KGT</v>
          </cell>
          <cell r="L211" t="str">
            <v>folio</v>
          </cell>
          <cell r="M211" t="str">
            <v>lpp/bb</v>
          </cell>
          <cell r="N211">
            <v>0</v>
          </cell>
          <cell r="O211">
            <v>21.35</v>
          </cell>
          <cell r="P211">
            <v>19.587155963302752</v>
          </cell>
          <cell r="Q211" t="str">
            <v>02</v>
          </cell>
        </row>
        <row r="212">
          <cell r="B212">
            <v>544433</v>
          </cell>
          <cell r="C212" t="str">
            <v>Vita - Mens &amp; Natuur (2e ed) 12: Energie handboek vmbo-kgt</v>
          </cell>
          <cell r="D212">
            <v>2</v>
          </cell>
          <cell r="E212" t="str">
            <v>Verschenen</v>
          </cell>
          <cell r="F212">
            <v>20121101</v>
          </cell>
          <cell r="G212">
            <v>21.35</v>
          </cell>
          <cell r="H212" t="str">
            <v>Leerjaar 2</v>
          </cell>
          <cell r="I212" t="str">
            <v>Mens &amp; Natuur (BI,VZ,NS,TN)</v>
          </cell>
          <cell r="J212" t="str">
            <v>Vita 2e druk (2012)</v>
          </cell>
          <cell r="K212" t="str">
            <v>VMBO-KGT</v>
          </cell>
          <cell r="L212" t="str">
            <v>folio</v>
          </cell>
          <cell r="M212" t="str">
            <v>lpp/bb</v>
          </cell>
          <cell r="N212">
            <v>0</v>
          </cell>
          <cell r="O212">
            <v>21.35</v>
          </cell>
          <cell r="P212">
            <v>19.587155963302752</v>
          </cell>
          <cell r="Q212" t="str">
            <v>02</v>
          </cell>
        </row>
        <row r="213">
          <cell r="B213">
            <v>544811</v>
          </cell>
          <cell r="C213" t="str">
            <v>Wereldwijs (5e ed) werkboek 1 havo/vwo</v>
          </cell>
          <cell r="D213">
            <v>5</v>
          </cell>
          <cell r="E213" t="str">
            <v>Beperkt leverbaar</v>
          </cell>
          <cell r="F213">
            <v>20151101</v>
          </cell>
          <cell r="G213">
            <v>21.45</v>
          </cell>
          <cell r="H213" t="str">
            <v>Leerjaar 1</v>
          </cell>
          <cell r="I213" t="str">
            <v>Aardrijkskunde</v>
          </cell>
          <cell r="J213" t="str">
            <v>Wereldwijs 5e dr ob (2013)</v>
          </cell>
          <cell r="K213" t="str">
            <v>H/V</v>
          </cell>
          <cell r="L213" t="str">
            <v>folio</v>
          </cell>
          <cell r="M213" t="str">
            <v>lpp/bb</v>
          </cell>
          <cell r="Q213" t="str">
            <v>04</v>
          </cell>
        </row>
        <row r="214">
          <cell r="B214">
            <v>545554</v>
          </cell>
          <cell r="C214" t="str">
            <v>Wereldwijs (5e ed) leerwerkboek 1 vmbo-bk</v>
          </cell>
          <cell r="D214">
            <v>5</v>
          </cell>
          <cell r="E214" t="str">
            <v>Beperkt leverbaar</v>
          </cell>
          <cell r="F214">
            <v>20151101</v>
          </cell>
          <cell r="G214">
            <v>28.15</v>
          </cell>
          <cell r="H214" t="str">
            <v>Leerjaar 1</v>
          </cell>
          <cell r="I214" t="str">
            <v>Aardrijkskunde</v>
          </cell>
          <cell r="J214" t="str">
            <v>Wereldwijs 5e dr ob (2013)</v>
          </cell>
          <cell r="K214" t="str">
            <v>VMBO-BK</v>
          </cell>
          <cell r="L214" t="str">
            <v>folio</v>
          </cell>
          <cell r="M214" t="str">
            <v>lpp/bb</v>
          </cell>
          <cell r="N214">
            <v>0.04</v>
          </cell>
          <cell r="O214">
            <v>29.3</v>
          </cell>
          <cell r="P214">
            <v>26.880733944954127</v>
          </cell>
          <cell r="Q214" t="str">
            <v>05</v>
          </cell>
        </row>
        <row r="215">
          <cell r="B215">
            <v>546834</v>
          </cell>
          <cell r="C215" t="str">
            <v>Wereldwijs (5e ed) werkboek 1 vmbo-t/havo</v>
          </cell>
          <cell r="D215">
            <v>5</v>
          </cell>
          <cell r="E215" t="str">
            <v>Beperkt leverbaar</v>
          </cell>
          <cell r="F215">
            <v>20151101</v>
          </cell>
          <cell r="G215">
            <v>21.45</v>
          </cell>
          <cell r="H215" t="str">
            <v>Leerjaar 1</v>
          </cell>
          <cell r="I215" t="str">
            <v>Aardrijkskunde</v>
          </cell>
          <cell r="J215" t="str">
            <v>Wereldwijs 5e dr ob (2013)</v>
          </cell>
          <cell r="K215" t="str">
            <v>VMBO-T/H</v>
          </cell>
          <cell r="L215" t="str">
            <v>folio</v>
          </cell>
          <cell r="M215" t="str">
            <v>lpp/bb</v>
          </cell>
          <cell r="Q215" t="str">
            <v>04</v>
          </cell>
        </row>
        <row r="216">
          <cell r="B216">
            <v>545540</v>
          </cell>
          <cell r="C216" t="str">
            <v>Wereldwijs (5e ed) werkboek 2 havo/vwo</v>
          </cell>
          <cell r="D216">
            <v>5</v>
          </cell>
          <cell r="E216" t="str">
            <v>Beperkt leverbaar</v>
          </cell>
          <cell r="F216">
            <v>20151101</v>
          </cell>
          <cell r="G216">
            <v>21.45</v>
          </cell>
          <cell r="H216" t="str">
            <v>Leerjaar 2</v>
          </cell>
          <cell r="I216" t="str">
            <v>Aardrijkskunde</v>
          </cell>
          <cell r="J216" t="str">
            <v>Wereldwijs 5e dr ob (2013)</v>
          </cell>
          <cell r="K216" t="str">
            <v>H/V</v>
          </cell>
          <cell r="L216" t="str">
            <v>folio</v>
          </cell>
          <cell r="M216" t="str">
            <v>lpp/bb</v>
          </cell>
          <cell r="Q216" t="str">
            <v>04</v>
          </cell>
        </row>
        <row r="217">
          <cell r="B217">
            <v>545551</v>
          </cell>
          <cell r="C217" t="str">
            <v>Wereldwijs (5e ed) handboek 2 havo/vwo</v>
          </cell>
          <cell r="D217">
            <v>5</v>
          </cell>
          <cell r="E217" t="str">
            <v>Beperkt leverbaar</v>
          </cell>
          <cell r="F217">
            <v>20121101</v>
          </cell>
          <cell r="G217">
            <v>52.25</v>
          </cell>
          <cell r="H217" t="str">
            <v>Leerjaar 2</v>
          </cell>
          <cell r="I217" t="str">
            <v>Aardrijkskunde</v>
          </cell>
          <cell r="J217" t="str">
            <v>Wereldwijs 5e dr ob (2013)</v>
          </cell>
          <cell r="K217" t="str">
            <v>H/V</v>
          </cell>
          <cell r="L217" t="str">
            <v>folio</v>
          </cell>
          <cell r="M217" t="str">
            <v>lpp/bb</v>
          </cell>
          <cell r="Q217" t="str">
            <v>04</v>
          </cell>
        </row>
        <row r="218">
          <cell r="B218">
            <v>545569</v>
          </cell>
          <cell r="C218" t="str">
            <v>Wereldwijs (5e ed) werkboek 2 vmbo-kgt</v>
          </cell>
          <cell r="D218">
            <v>5</v>
          </cell>
          <cell r="E218" t="str">
            <v>Beperkt leverbaar</v>
          </cell>
          <cell r="F218">
            <v>20151101</v>
          </cell>
          <cell r="G218">
            <v>21.45</v>
          </cell>
          <cell r="H218" t="str">
            <v>Leerjaar 2</v>
          </cell>
          <cell r="I218" t="str">
            <v>Aardrijkskunde</v>
          </cell>
          <cell r="J218" t="str">
            <v>Wereldwijs 5e dr ob (2013)</v>
          </cell>
          <cell r="K218" t="str">
            <v>VMBO-KGT</v>
          </cell>
          <cell r="L218" t="str">
            <v>folio</v>
          </cell>
          <cell r="M218" t="str">
            <v>lpp/bb</v>
          </cell>
          <cell r="Q218" t="str">
            <v>04</v>
          </cell>
        </row>
        <row r="219">
          <cell r="B219">
            <v>545572</v>
          </cell>
          <cell r="C219" t="str">
            <v>Wereldwijs (5e ed) leerwerkboek 2 vmbo-bk</v>
          </cell>
          <cell r="D219">
            <v>5</v>
          </cell>
          <cell r="E219" t="str">
            <v>Beperkt leverbaar</v>
          </cell>
          <cell r="F219">
            <v>20131101</v>
          </cell>
          <cell r="G219">
            <v>28.15</v>
          </cell>
          <cell r="H219" t="str">
            <v>Leerjaar 2</v>
          </cell>
          <cell r="I219" t="str">
            <v>Aardrijkskunde</v>
          </cell>
          <cell r="J219" t="str">
            <v>Wereldwijs 5e dr ob (2013)</v>
          </cell>
          <cell r="K219" t="str">
            <v>VMBO-BK</v>
          </cell>
          <cell r="L219" t="str">
            <v>folio</v>
          </cell>
          <cell r="M219" t="str">
            <v>lpp/bb</v>
          </cell>
          <cell r="N219">
            <v>0.04</v>
          </cell>
          <cell r="O219">
            <v>29.3</v>
          </cell>
          <cell r="P219">
            <v>26.880733944954127</v>
          </cell>
          <cell r="Q219" t="str">
            <v>05</v>
          </cell>
        </row>
        <row r="220">
          <cell r="B220">
            <v>546839</v>
          </cell>
          <cell r="C220" t="str">
            <v>Wereldwijs (5e ed) werkboek 2 vmbo-t/havo</v>
          </cell>
          <cell r="D220">
            <v>5</v>
          </cell>
          <cell r="E220" t="str">
            <v>Beperkt leverbaar</v>
          </cell>
          <cell r="F220">
            <v>20151101</v>
          </cell>
          <cell r="G220">
            <v>21.45</v>
          </cell>
          <cell r="H220" t="str">
            <v>Leerjaar 2</v>
          </cell>
          <cell r="I220" t="str">
            <v>Aardrijkskunde</v>
          </cell>
          <cell r="J220" t="str">
            <v>Wereldwijs 5e dr ob (2013)</v>
          </cell>
          <cell r="K220" t="str">
            <v>VMBO-T/H</v>
          </cell>
          <cell r="L220" t="str">
            <v>folio</v>
          </cell>
          <cell r="M220" t="str">
            <v>lpp/bb</v>
          </cell>
          <cell r="Q220" t="str">
            <v>04</v>
          </cell>
        </row>
        <row r="221">
          <cell r="B221">
            <v>593467</v>
          </cell>
          <cell r="C221" t="str">
            <v>WereldWijs (4e ed) handboek 4 vmbo-kgt LIFO</v>
          </cell>
          <cell r="D221">
            <v>5</v>
          </cell>
          <cell r="E221" t="str">
            <v>Beperkt leverbaar</v>
          </cell>
          <cell r="F221">
            <v>20190601</v>
          </cell>
          <cell r="G221">
            <v>14.8</v>
          </cell>
          <cell r="H221" t="str">
            <v>Leerjaar 4</v>
          </cell>
          <cell r="I221" t="str">
            <v>Aardrijkskunde</v>
          </cell>
          <cell r="J221" t="str">
            <v>Wereldwijs vmbo bb 4e ed(2013)</v>
          </cell>
          <cell r="K221" t="str">
            <v>VMBO-KGT</v>
          </cell>
          <cell r="L221" t="str">
            <v>boek in lifo</v>
          </cell>
          <cell r="M221" t="str">
            <v>lpp/bb</v>
          </cell>
          <cell r="Q221" t="str">
            <v>04</v>
          </cell>
        </row>
        <row r="222">
          <cell r="B222">
            <v>513968</v>
          </cell>
          <cell r="C222" t="str">
            <v>WereldWijs (4e ed) werkboek 3 vmbo-kgt</v>
          </cell>
          <cell r="D222">
            <v>5</v>
          </cell>
          <cell r="E222" t="str">
            <v>Beperkt leverbaar</v>
          </cell>
          <cell r="F222">
            <v>20151101</v>
          </cell>
          <cell r="G222">
            <v>26.05</v>
          </cell>
          <cell r="H222" t="str">
            <v>Leerjaar 3</v>
          </cell>
          <cell r="I222" t="str">
            <v>Aardrijkskunde</v>
          </cell>
          <cell r="J222" t="str">
            <v>Wereldwijs vmbo bb 4e ed(2013)</v>
          </cell>
          <cell r="K222" t="str">
            <v>VMBO-KGT</v>
          </cell>
          <cell r="L222" t="str">
            <v>folio</v>
          </cell>
          <cell r="M222" t="str">
            <v>lpp/bb</v>
          </cell>
          <cell r="N222">
            <v>0.04</v>
          </cell>
          <cell r="O222">
            <v>27.1</v>
          </cell>
          <cell r="P222">
            <v>24.862385321100916</v>
          </cell>
          <cell r="Q222" t="str">
            <v>05</v>
          </cell>
        </row>
        <row r="223">
          <cell r="B223">
            <v>513972</v>
          </cell>
          <cell r="C223" t="str">
            <v>WereldWijs (4e ed) werkboek 4 vmbo-kgt</v>
          </cell>
          <cell r="D223">
            <v>5</v>
          </cell>
          <cell r="E223" t="str">
            <v>Beperkt leverbaar</v>
          </cell>
          <cell r="F223">
            <v>20151101</v>
          </cell>
          <cell r="G223">
            <v>26.05</v>
          </cell>
          <cell r="H223" t="str">
            <v>Leerjaar 4</v>
          </cell>
          <cell r="I223" t="str">
            <v>Aardrijkskunde</v>
          </cell>
          <cell r="J223" t="str">
            <v>Wereldwijs vmbo bb 4e ed(2013)</v>
          </cell>
          <cell r="K223" t="str">
            <v>VMBO-KGT</v>
          </cell>
          <cell r="L223" t="str">
            <v>folio</v>
          </cell>
          <cell r="M223" t="str">
            <v>lpp/bb</v>
          </cell>
          <cell r="N223">
            <v>0.04</v>
          </cell>
          <cell r="O223">
            <v>27.1</v>
          </cell>
          <cell r="P223">
            <v>24.862385321100916</v>
          </cell>
          <cell r="Q223" t="str">
            <v>05</v>
          </cell>
        </row>
        <row r="224">
          <cell r="B224">
            <v>560808</v>
          </cell>
          <cell r="C224" t="str">
            <v>WereldWijs (4e ed) zakboek 3 + 4 vmbo-kgt</v>
          </cell>
          <cell r="D224">
            <v>5</v>
          </cell>
          <cell r="E224" t="str">
            <v>Beperkt leverbaar</v>
          </cell>
          <cell r="F224">
            <v>20131101</v>
          </cell>
          <cell r="G224">
            <v>15.95</v>
          </cell>
          <cell r="H224" t="str">
            <v>Leerjaar 3+4</v>
          </cell>
          <cell r="I224" t="str">
            <v>Aardrijkskunde</v>
          </cell>
          <cell r="J224" t="str">
            <v>Wereldwijs vmbo bb 4e ed(2013)</v>
          </cell>
          <cell r="K224" t="str">
            <v>VMBO-KGT</v>
          </cell>
          <cell r="M224" t="str">
            <v>lpp/bb</v>
          </cell>
          <cell r="Q224" t="str">
            <v>04</v>
          </cell>
        </row>
        <row r="225">
          <cell r="B225">
            <v>513973</v>
          </cell>
          <cell r="C225" t="str">
            <v>WereldWijs (4e ed) handboek 4 vmbo-kgt</v>
          </cell>
          <cell r="D225">
            <v>5</v>
          </cell>
          <cell r="E225" t="str">
            <v>Beperkt leverbaar</v>
          </cell>
          <cell r="F225">
            <v>20151101</v>
          </cell>
          <cell r="G225">
            <v>50.25</v>
          </cell>
          <cell r="H225" t="str">
            <v>Leerjaar 4</v>
          </cell>
          <cell r="I225" t="str">
            <v>Aardrijkskunde</v>
          </cell>
          <cell r="J225" t="str">
            <v>Wereldwijs vmbo bb 4e ed(2013)</v>
          </cell>
          <cell r="K225" t="str">
            <v>VMBO-KGT</v>
          </cell>
          <cell r="M225" t="str">
            <v>lpp/bb</v>
          </cell>
          <cell r="Q225" t="str">
            <v>04</v>
          </cell>
        </row>
        <row r="226">
          <cell r="B226">
            <v>593549</v>
          </cell>
          <cell r="C226" t="str">
            <v>All Right! - MAX - leerwerkboek 1 vmbo-bk 2020</v>
          </cell>
          <cell r="D226">
            <v>2</v>
          </cell>
          <cell r="E226" t="str">
            <v>Verschenen</v>
          </cell>
          <cell r="F226">
            <v>20200526</v>
          </cell>
          <cell r="G226">
            <v>18.899999999999999</v>
          </cell>
          <cell r="H226" t="str">
            <v>Leerjaar 1</v>
          </cell>
          <cell r="I226" t="str">
            <v>Engels</v>
          </cell>
          <cell r="J226" t="str">
            <v>All Right! - MAX - onderbouw</v>
          </cell>
          <cell r="K226" t="str">
            <v>VMBO-BK</v>
          </cell>
          <cell r="L226" t="str">
            <v>boek in combi</v>
          </cell>
          <cell r="M226" t="str">
            <v>max</v>
          </cell>
          <cell r="N226" t="str">
            <v>nvt</v>
          </cell>
          <cell r="O226">
            <v>19.8</v>
          </cell>
          <cell r="P226">
            <v>18.165137614678898</v>
          </cell>
          <cell r="Q226" t="str">
            <v>02</v>
          </cell>
        </row>
        <row r="227">
          <cell r="B227">
            <v>593550</v>
          </cell>
          <cell r="C227" t="str">
            <v>All Right! - MAX - leerwerkboek 1 vmbo-kgt 2020</v>
          </cell>
          <cell r="D227">
            <v>2</v>
          </cell>
          <cell r="E227" t="str">
            <v>Verschenen</v>
          </cell>
          <cell r="F227">
            <v>20200526</v>
          </cell>
          <cell r="G227">
            <v>18.899999999999999</v>
          </cell>
          <cell r="H227" t="str">
            <v>Leerjaar 1</v>
          </cell>
          <cell r="I227" t="str">
            <v>Engels</v>
          </cell>
          <cell r="J227" t="str">
            <v>All Right! - MAX - onderbouw</v>
          </cell>
          <cell r="K227" t="str">
            <v>VMBO-KGT</v>
          </cell>
          <cell r="L227" t="str">
            <v>boek in combi</v>
          </cell>
          <cell r="M227" t="str">
            <v>max</v>
          </cell>
          <cell r="N227" t="str">
            <v>nvt</v>
          </cell>
          <cell r="O227">
            <v>19.8</v>
          </cell>
          <cell r="P227">
            <v>18.165137614678898</v>
          </cell>
          <cell r="Q227" t="str">
            <v>02</v>
          </cell>
        </row>
        <row r="228">
          <cell r="B228">
            <v>593551</v>
          </cell>
          <cell r="C228" t="str">
            <v>All Right! - MAX - leerwerkboek 1 vmbo-t/havo 2020</v>
          </cell>
          <cell r="D228">
            <v>2</v>
          </cell>
          <cell r="E228" t="str">
            <v>Verschenen</v>
          </cell>
          <cell r="F228">
            <v>20200526</v>
          </cell>
          <cell r="G228">
            <v>18.899999999999999</v>
          </cell>
          <cell r="H228" t="str">
            <v>Leerjaar 1</v>
          </cell>
          <cell r="I228" t="str">
            <v>Engels</v>
          </cell>
          <cell r="J228" t="str">
            <v>All Right! - MAX - onderbouw</v>
          </cell>
          <cell r="K228" t="str">
            <v>VMBO-T/H</v>
          </cell>
          <cell r="L228" t="str">
            <v>boek in combi</v>
          </cell>
          <cell r="M228" t="str">
            <v>max</v>
          </cell>
          <cell r="N228" t="str">
            <v>nvt</v>
          </cell>
          <cell r="O228">
            <v>19.8</v>
          </cell>
          <cell r="P228">
            <v>18.165137614678898</v>
          </cell>
          <cell r="Q228" t="str">
            <v>02</v>
          </cell>
        </row>
        <row r="229">
          <cell r="B229">
            <v>593552</v>
          </cell>
          <cell r="C229" t="str">
            <v>All Right! - MAX - leerwerkboek 1 havo/vwo 2020</v>
          </cell>
          <cell r="D229">
            <v>2</v>
          </cell>
          <cell r="E229" t="str">
            <v>Verschenen</v>
          </cell>
          <cell r="F229">
            <v>20200526</v>
          </cell>
          <cell r="G229">
            <v>18.899999999999999</v>
          </cell>
          <cell r="H229" t="str">
            <v>Leerjaar 1</v>
          </cell>
          <cell r="I229" t="str">
            <v>Engels</v>
          </cell>
          <cell r="J229" t="str">
            <v>All Right! - MAX - onderbouw</v>
          </cell>
          <cell r="K229" t="str">
            <v>H/V</v>
          </cell>
          <cell r="L229" t="str">
            <v>boek in combi</v>
          </cell>
          <cell r="M229" t="str">
            <v>max</v>
          </cell>
          <cell r="N229" t="str">
            <v>nvt</v>
          </cell>
          <cell r="O229">
            <v>19.8</v>
          </cell>
          <cell r="P229">
            <v>18.165137614678898</v>
          </cell>
          <cell r="Q229" t="str">
            <v>02</v>
          </cell>
        </row>
        <row r="230">
          <cell r="B230">
            <v>593553</v>
          </cell>
          <cell r="C230" t="str">
            <v>All Right! - MAX - leerwerkboek 1 vwo/gymnasium 2020</v>
          </cell>
          <cell r="D230">
            <v>2</v>
          </cell>
          <cell r="E230" t="str">
            <v>Verschenen</v>
          </cell>
          <cell r="F230">
            <v>20200526</v>
          </cell>
          <cell r="G230">
            <v>18.899999999999999</v>
          </cell>
          <cell r="H230" t="str">
            <v>Leerjaar 1</v>
          </cell>
          <cell r="I230" t="str">
            <v>Engels</v>
          </cell>
          <cell r="J230" t="str">
            <v>All Right! - MAX - onderbouw</v>
          </cell>
          <cell r="K230" t="str">
            <v>VWO</v>
          </cell>
          <cell r="L230" t="str">
            <v>boek in combi</v>
          </cell>
          <cell r="M230" t="str">
            <v>max</v>
          </cell>
          <cell r="N230" t="str">
            <v>nvt</v>
          </cell>
          <cell r="O230">
            <v>19.8</v>
          </cell>
          <cell r="P230">
            <v>18.165137614678898</v>
          </cell>
          <cell r="Q230" t="str">
            <v>02</v>
          </cell>
        </row>
        <row r="231">
          <cell r="B231">
            <v>566717</v>
          </cell>
          <cell r="C231" t="str">
            <v>All Right! - MAX - leerwerkboek 2 vmbo-bk</v>
          </cell>
          <cell r="D231">
            <v>2</v>
          </cell>
          <cell r="E231" t="str">
            <v>Verschenen</v>
          </cell>
          <cell r="F231">
            <v>20190522</v>
          </cell>
          <cell r="G231">
            <v>18.899999999999999</v>
          </cell>
          <cell r="H231" t="str">
            <v>Leerjaar 2</v>
          </cell>
          <cell r="I231" t="str">
            <v>Engels</v>
          </cell>
          <cell r="J231" t="str">
            <v>All Right! - MAX - onderbouw</v>
          </cell>
          <cell r="K231" t="str">
            <v>VMBO-BK</v>
          </cell>
          <cell r="L231" t="str">
            <v>boek in combi</v>
          </cell>
          <cell r="M231" t="str">
            <v>max</v>
          </cell>
          <cell r="N231" t="str">
            <v>nvt</v>
          </cell>
          <cell r="O231">
            <v>19.8</v>
          </cell>
          <cell r="P231">
            <v>18.165137614678898</v>
          </cell>
          <cell r="Q231" t="str">
            <v>02</v>
          </cell>
        </row>
        <row r="232">
          <cell r="B232">
            <v>566718</v>
          </cell>
          <cell r="C232" t="str">
            <v>All Right! - MAX - leerwerkboek 2 vmbo-kgt</v>
          </cell>
          <cell r="D232">
            <v>2</v>
          </cell>
          <cell r="E232" t="str">
            <v>Verschenen</v>
          </cell>
          <cell r="F232">
            <v>20190522</v>
          </cell>
          <cell r="G232">
            <v>18.899999999999999</v>
          </cell>
          <cell r="H232" t="str">
            <v>Leerjaar 2</v>
          </cell>
          <cell r="I232" t="str">
            <v>Engels</v>
          </cell>
          <cell r="J232" t="str">
            <v>All Right! - MAX - onderbouw</v>
          </cell>
          <cell r="K232" t="str">
            <v>VMBO-KGT</v>
          </cell>
          <cell r="L232" t="str">
            <v>boek in combi</v>
          </cell>
          <cell r="M232" t="str">
            <v>max</v>
          </cell>
          <cell r="N232" t="str">
            <v>nvt</v>
          </cell>
          <cell r="O232">
            <v>19.8</v>
          </cell>
          <cell r="P232">
            <v>18.165137614678898</v>
          </cell>
          <cell r="Q232" t="str">
            <v>02</v>
          </cell>
        </row>
        <row r="233">
          <cell r="B233">
            <v>566719</v>
          </cell>
          <cell r="C233" t="str">
            <v>All Right! - MAX - leerwerkboek 2 vmbo-t/havo</v>
          </cell>
          <cell r="D233">
            <v>2</v>
          </cell>
          <cell r="E233" t="str">
            <v>Verschenen</v>
          </cell>
          <cell r="F233">
            <v>20190522</v>
          </cell>
          <cell r="G233">
            <v>18.899999999999999</v>
          </cell>
          <cell r="H233" t="str">
            <v>Leerjaar 2</v>
          </cell>
          <cell r="I233" t="str">
            <v>Engels</v>
          </cell>
          <cell r="J233" t="str">
            <v>All Right! - MAX - onderbouw</v>
          </cell>
          <cell r="K233" t="str">
            <v>VMBO-T/H</v>
          </cell>
          <cell r="L233" t="str">
            <v>boek in combi</v>
          </cell>
          <cell r="M233" t="str">
            <v>max</v>
          </cell>
          <cell r="N233" t="str">
            <v>nvt</v>
          </cell>
          <cell r="O233">
            <v>19.8</v>
          </cell>
          <cell r="P233">
            <v>18.165137614678898</v>
          </cell>
          <cell r="Q233" t="str">
            <v>02</v>
          </cell>
        </row>
        <row r="234">
          <cell r="B234">
            <v>566720</v>
          </cell>
          <cell r="C234" t="str">
            <v>All Right! - MAX - leerwerkboek 2 havo/vwo</v>
          </cell>
          <cell r="D234">
            <v>2</v>
          </cell>
          <cell r="E234" t="str">
            <v>Verschenen</v>
          </cell>
          <cell r="F234">
            <v>20190523</v>
          </cell>
          <cell r="G234">
            <v>18.899999999999999</v>
          </cell>
          <cell r="H234" t="str">
            <v>Leerjaar 2</v>
          </cell>
          <cell r="I234" t="str">
            <v>Engels</v>
          </cell>
          <cell r="J234" t="str">
            <v>All Right! - MAX - onderbouw</v>
          </cell>
          <cell r="K234" t="str">
            <v>H/V</v>
          </cell>
          <cell r="L234" t="str">
            <v>boek in combi</v>
          </cell>
          <cell r="M234" t="str">
            <v>max</v>
          </cell>
          <cell r="N234" t="str">
            <v>nvt</v>
          </cell>
          <cell r="O234">
            <v>19.8</v>
          </cell>
          <cell r="P234">
            <v>18.165137614678898</v>
          </cell>
          <cell r="Q234" t="str">
            <v>02</v>
          </cell>
        </row>
        <row r="235">
          <cell r="B235">
            <v>566721</v>
          </cell>
          <cell r="C235" t="str">
            <v>All Right! - MAX - leerwerkboek 2 vwo/gymnasium</v>
          </cell>
          <cell r="D235">
            <v>2</v>
          </cell>
          <cell r="E235" t="str">
            <v>Verschenen</v>
          </cell>
          <cell r="F235">
            <v>20180601</v>
          </cell>
          <cell r="G235">
            <v>18.899999999999999</v>
          </cell>
          <cell r="H235" t="str">
            <v>Leerjaar 2</v>
          </cell>
          <cell r="I235" t="str">
            <v>Engels</v>
          </cell>
          <cell r="J235" t="str">
            <v>All Right! - MAX - onderbouw</v>
          </cell>
          <cell r="K235" t="str">
            <v>VWO</v>
          </cell>
          <cell r="L235" t="str">
            <v>boek in combi</v>
          </cell>
          <cell r="M235" t="str">
            <v>max</v>
          </cell>
          <cell r="N235" t="str">
            <v>nvt</v>
          </cell>
          <cell r="O235">
            <v>19.8</v>
          </cell>
          <cell r="P235">
            <v>18.165137614678898</v>
          </cell>
          <cell r="Q235" t="str">
            <v>02</v>
          </cell>
        </row>
        <row r="236">
          <cell r="B236">
            <v>596222</v>
          </cell>
          <cell r="C236" t="str">
            <v>All Right! - MAX - leerwerkboek 2 vmbo-bk 2021</v>
          </cell>
          <cell r="D236">
            <v>1</v>
          </cell>
          <cell r="E236" t="str">
            <v>Ontwikkeling</v>
          </cell>
          <cell r="F236">
            <v>20210601</v>
          </cell>
          <cell r="G236">
            <v>18.899999999999999</v>
          </cell>
          <cell r="H236" t="str">
            <v>Leerjaar 2</v>
          </cell>
          <cell r="I236" t="str">
            <v>Engels</v>
          </cell>
          <cell r="J236" t="str">
            <v>All Right! - MAX - onderbouw</v>
          </cell>
          <cell r="K236" t="str">
            <v>VMBO-BK</v>
          </cell>
          <cell r="L236" t="str">
            <v>boek in combi</v>
          </cell>
          <cell r="M236" t="str">
            <v>max</v>
          </cell>
          <cell r="N236" t="str">
            <v>nvt</v>
          </cell>
          <cell r="O236">
            <v>19.8</v>
          </cell>
          <cell r="P236">
            <v>18.165137614678898</v>
          </cell>
          <cell r="Q236" t="str">
            <v>01</v>
          </cell>
        </row>
        <row r="237">
          <cell r="B237">
            <v>596223</v>
          </cell>
          <cell r="C237" t="str">
            <v>All Right! - MAX - leerwerkboek 2 vmbo-kgt 2021</v>
          </cell>
          <cell r="D237">
            <v>1</v>
          </cell>
          <cell r="E237" t="str">
            <v>Ontwikkeling</v>
          </cell>
          <cell r="F237">
            <v>20210601</v>
          </cell>
          <cell r="G237">
            <v>18.899999999999999</v>
          </cell>
          <cell r="H237" t="str">
            <v>Leerjaar 2</v>
          </cell>
          <cell r="I237" t="str">
            <v>Engels</v>
          </cell>
          <cell r="J237" t="str">
            <v>All Right! - MAX - onderbouw</v>
          </cell>
          <cell r="K237" t="str">
            <v>VMBO-KGT</v>
          </cell>
          <cell r="L237" t="str">
            <v>boek in combi</v>
          </cell>
          <cell r="M237" t="str">
            <v>max</v>
          </cell>
          <cell r="N237" t="str">
            <v>nvt</v>
          </cell>
          <cell r="O237">
            <v>19.8</v>
          </cell>
          <cell r="P237">
            <v>18.165137614678898</v>
          </cell>
          <cell r="Q237" t="str">
            <v>01</v>
          </cell>
        </row>
        <row r="238">
          <cell r="B238">
            <v>596224</v>
          </cell>
          <cell r="C238" t="str">
            <v>All Right! - MAX - leerwerkboek 2 vmbo-t/havo 2021</v>
          </cell>
          <cell r="D238">
            <v>1</v>
          </cell>
          <cell r="E238" t="str">
            <v>Ontwikkeling</v>
          </cell>
          <cell r="F238">
            <v>20210601</v>
          </cell>
          <cell r="G238">
            <v>18.899999999999999</v>
          </cell>
          <cell r="H238" t="str">
            <v>Leerjaar 2</v>
          </cell>
          <cell r="I238" t="str">
            <v>Engels</v>
          </cell>
          <cell r="J238" t="str">
            <v>All Right! - MAX - onderbouw</v>
          </cell>
          <cell r="K238" t="str">
            <v>VMBO-T/H</v>
          </cell>
          <cell r="L238" t="str">
            <v>boek in combi</v>
          </cell>
          <cell r="M238" t="str">
            <v>max</v>
          </cell>
          <cell r="N238" t="str">
            <v>nvt</v>
          </cell>
          <cell r="O238">
            <v>19.8</v>
          </cell>
          <cell r="P238">
            <v>18.165137614678898</v>
          </cell>
          <cell r="Q238" t="str">
            <v>01</v>
          </cell>
        </row>
        <row r="239">
          <cell r="B239">
            <v>596225</v>
          </cell>
          <cell r="C239" t="str">
            <v>All Right! - MAX - leerwerkboek 2 havo/vwo 2021</v>
          </cell>
          <cell r="D239">
            <v>1</v>
          </cell>
          <cell r="E239" t="str">
            <v>Ontwikkeling</v>
          </cell>
          <cell r="F239">
            <v>20210601</v>
          </cell>
          <cell r="G239">
            <v>18.899999999999999</v>
          </cell>
          <cell r="H239" t="str">
            <v>Leerjaar 2</v>
          </cell>
          <cell r="I239" t="str">
            <v>Engels</v>
          </cell>
          <cell r="J239" t="str">
            <v>All Right! - MAX - onderbouw</v>
          </cell>
          <cell r="K239" t="str">
            <v>H/V</v>
          </cell>
          <cell r="L239" t="str">
            <v>boek in combi</v>
          </cell>
          <cell r="M239" t="str">
            <v>max</v>
          </cell>
          <cell r="N239" t="str">
            <v>nvt</v>
          </cell>
          <cell r="O239">
            <v>19.8</v>
          </cell>
          <cell r="P239">
            <v>18.165137614678898</v>
          </cell>
          <cell r="Q239" t="str">
            <v>01</v>
          </cell>
        </row>
        <row r="240">
          <cell r="B240">
            <v>596226</v>
          </cell>
          <cell r="C240" t="str">
            <v>All Right! - MAX - leerwerkboek 2 vwo/gymnasium 2021</v>
          </cell>
          <cell r="D240">
            <v>1</v>
          </cell>
          <cell r="E240" t="str">
            <v>Ontwikkeling</v>
          </cell>
          <cell r="F240">
            <v>20210601</v>
          </cell>
          <cell r="G240">
            <v>18.899999999999999</v>
          </cell>
          <cell r="H240" t="str">
            <v>Leerjaar 2</v>
          </cell>
          <cell r="I240" t="str">
            <v>Engels</v>
          </cell>
          <cell r="J240" t="str">
            <v>All Right! - MAX - onderbouw</v>
          </cell>
          <cell r="K240" t="str">
            <v>VWO</v>
          </cell>
          <cell r="L240" t="str">
            <v>boek in combi</v>
          </cell>
          <cell r="M240" t="str">
            <v>max</v>
          </cell>
          <cell r="N240" t="str">
            <v>nvt</v>
          </cell>
          <cell r="O240">
            <v>19.8</v>
          </cell>
          <cell r="P240">
            <v>18.165137614678898</v>
          </cell>
          <cell r="Q240" t="str">
            <v>01</v>
          </cell>
        </row>
        <row r="241">
          <cell r="B241">
            <v>566722</v>
          </cell>
          <cell r="C241" t="str">
            <v>All Right! - MAX - leerwerkboek 3 havo</v>
          </cell>
          <cell r="D241">
            <v>2</v>
          </cell>
          <cell r="E241" t="str">
            <v>Verschenen</v>
          </cell>
          <cell r="F241">
            <v>20200526</v>
          </cell>
          <cell r="G241">
            <v>18.899999999999999</v>
          </cell>
          <cell r="H241" t="str">
            <v>Leerjaar 3</v>
          </cell>
          <cell r="I241" t="str">
            <v>Engels</v>
          </cell>
          <cell r="J241" t="str">
            <v>All Right! - MAX - onderbouw</v>
          </cell>
          <cell r="K241" t="str">
            <v>HAVO</v>
          </cell>
          <cell r="L241" t="str">
            <v>boek in combi</v>
          </cell>
          <cell r="M241" t="str">
            <v>max</v>
          </cell>
          <cell r="N241" t="str">
            <v>nvt</v>
          </cell>
          <cell r="O241">
            <v>19.8</v>
          </cell>
          <cell r="P241">
            <v>18.165137614678898</v>
          </cell>
          <cell r="Q241" t="str">
            <v>02</v>
          </cell>
        </row>
        <row r="242">
          <cell r="B242">
            <v>566723</v>
          </cell>
          <cell r="C242" t="str">
            <v>All Right! - MAX - leerwerkboek 3 vwo/gymnasium</v>
          </cell>
          <cell r="D242">
            <v>2</v>
          </cell>
          <cell r="E242" t="str">
            <v>Verschenen</v>
          </cell>
          <cell r="F242">
            <v>20190529</v>
          </cell>
          <cell r="G242">
            <v>18.899999999999999</v>
          </cell>
          <cell r="H242" t="str">
            <v>Leerjaar 3</v>
          </cell>
          <cell r="I242" t="str">
            <v>Engels</v>
          </cell>
          <cell r="J242" t="str">
            <v>All Right! - MAX - onderbouw</v>
          </cell>
          <cell r="K242" t="str">
            <v>VWO</v>
          </cell>
          <cell r="L242" t="str">
            <v>boek in combi</v>
          </cell>
          <cell r="M242" t="str">
            <v>max</v>
          </cell>
          <cell r="N242" t="str">
            <v>nvt</v>
          </cell>
          <cell r="O242">
            <v>19.8</v>
          </cell>
          <cell r="P242">
            <v>18.165137614678898</v>
          </cell>
          <cell r="Q242" t="str">
            <v>02</v>
          </cell>
        </row>
        <row r="243">
          <cell r="B243">
            <v>591878</v>
          </cell>
          <cell r="C243" t="str">
            <v>All Right! - MAX - boek+online 1 vmbo-bk 2-jaar afname</v>
          </cell>
          <cell r="D243">
            <v>2</v>
          </cell>
          <cell r="E243" t="str">
            <v>Verschenen</v>
          </cell>
          <cell r="F243">
            <v>20200526</v>
          </cell>
          <cell r="G243">
            <v>37</v>
          </cell>
          <cell r="H243" t="str">
            <v>Leerjaar 1</v>
          </cell>
          <cell r="I243" t="str">
            <v>Engels</v>
          </cell>
          <cell r="J243" t="str">
            <v>All Right! - MAX - onderbouw</v>
          </cell>
          <cell r="K243" t="str">
            <v>VMBO-BK</v>
          </cell>
          <cell r="L243" t="str">
            <v>combi 2-jaar</v>
          </cell>
          <cell r="M243" t="str">
            <v>max</v>
          </cell>
          <cell r="N243" t="str">
            <v>nvt</v>
          </cell>
          <cell r="O243">
            <v>38.5</v>
          </cell>
          <cell r="P243">
            <v>35.321100917431188</v>
          </cell>
          <cell r="Q243" t="str">
            <v>02</v>
          </cell>
        </row>
        <row r="244">
          <cell r="B244">
            <v>591879</v>
          </cell>
          <cell r="C244" t="str">
            <v>All Right! - MAX - boek+online 1 vmbo-kgt 2-jaar afname</v>
          </cell>
          <cell r="D244">
            <v>2</v>
          </cell>
          <cell r="E244" t="str">
            <v>Verschenen</v>
          </cell>
          <cell r="F244">
            <v>20200526</v>
          </cell>
          <cell r="G244">
            <v>37</v>
          </cell>
          <cell r="H244" t="str">
            <v>Leerjaar 1</v>
          </cell>
          <cell r="I244" t="str">
            <v>Engels</v>
          </cell>
          <cell r="J244" t="str">
            <v>All Right! - MAX - onderbouw</v>
          </cell>
          <cell r="K244" t="str">
            <v>VMBO-KGT</v>
          </cell>
          <cell r="L244" t="str">
            <v>combi 2-jaar</v>
          </cell>
          <cell r="M244" t="str">
            <v>max</v>
          </cell>
          <cell r="N244" t="str">
            <v>nvt</v>
          </cell>
          <cell r="O244">
            <v>38.5</v>
          </cell>
          <cell r="P244">
            <v>35.321100917431188</v>
          </cell>
          <cell r="Q244" t="str">
            <v>02</v>
          </cell>
        </row>
        <row r="245">
          <cell r="B245">
            <v>591880</v>
          </cell>
          <cell r="C245" t="str">
            <v>All Right! - MAX - boek+online 1 vmbo-t/havo 2-jaar afname</v>
          </cell>
          <cell r="D245">
            <v>2</v>
          </cell>
          <cell r="E245" t="str">
            <v>Verschenen</v>
          </cell>
          <cell r="F245">
            <v>20200526</v>
          </cell>
          <cell r="G245">
            <v>37</v>
          </cell>
          <cell r="H245" t="str">
            <v>Leerjaar 1</v>
          </cell>
          <cell r="I245" t="str">
            <v>Engels</v>
          </cell>
          <cell r="J245" t="str">
            <v>All Right! - MAX - onderbouw</v>
          </cell>
          <cell r="K245" t="str">
            <v>VMBO-T/H</v>
          </cell>
          <cell r="L245" t="str">
            <v>combi 2-jaar</v>
          </cell>
          <cell r="M245" t="str">
            <v>max</v>
          </cell>
          <cell r="N245" t="str">
            <v>nvt</v>
          </cell>
          <cell r="O245">
            <v>38.5</v>
          </cell>
          <cell r="P245">
            <v>35.321100917431188</v>
          </cell>
          <cell r="Q245" t="str">
            <v>02</v>
          </cell>
        </row>
        <row r="246">
          <cell r="B246">
            <v>591881</v>
          </cell>
          <cell r="C246" t="str">
            <v>All Right! - MAX - boek+online 1 havo/vwo 2-jaar afname</v>
          </cell>
          <cell r="D246">
            <v>2</v>
          </cell>
          <cell r="E246" t="str">
            <v>Verschenen</v>
          </cell>
          <cell r="F246">
            <v>20200526</v>
          </cell>
          <cell r="G246">
            <v>37</v>
          </cell>
          <cell r="H246" t="str">
            <v>Leerjaar 1</v>
          </cell>
          <cell r="I246" t="str">
            <v>Engels</v>
          </cell>
          <cell r="J246" t="str">
            <v>All Right! - MAX - onderbouw</v>
          </cell>
          <cell r="K246" t="str">
            <v>H/V</v>
          </cell>
          <cell r="L246" t="str">
            <v>combi 2-jaar</v>
          </cell>
          <cell r="M246" t="str">
            <v>max</v>
          </cell>
          <cell r="N246" t="str">
            <v>nvt</v>
          </cell>
          <cell r="O246">
            <v>38.5</v>
          </cell>
          <cell r="P246">
            <v>35.321100917431188</v>
          </cell>
          <cell r="Q246" t="str">
            <v>02</v>
          </cell>
        </row>
        <row r="247">
          <cell r="B247">
            <v>591882</v>
          </cell>
          <cell r="C247" t="str">
            <v>All Right! - MAX - boek+online 1 vwo/gymnasium 2-jaar afname</v>
          </cell>
          <cell r="D247">
            <v>2</v>
          </cell>
          <cell r="E247" t="str">
            <v>Verschenen</v>
          </cell>
          <cell r="F247">
            <v>20200526</v>
          </cell>
          <cell r="G247">
            <v>37</v>
          </cell>
          <cell r="H247" t="str">
            <v>Leerjaar 1</v>
          </cell>
          <cell r="I247" t="str">
            <v>Engels</v>
          </cell>
          <cell r="J247" t="str">
            <v>All Right! - MAX - onderbouw</v>
          </cell>
          <cell r="K247" t="str">
            <v>VWO</v>
          </cell>
          <cell r="L247" t="str">
            <v>combi 2-jaar</v>
          </cell>
          <cell r="M247" t="str">
            <v>max</v>
          </cell>
          <cell r="N247" t="str">
            <v>nvt</v>
          </cell>
          <cell r="O247">
            <v>38.5</v>
          </cell>
          <cell r="P247">
            <v>35.321100917431188</v>
          </cell>
          <cell r="Q247" t="str">
            <v>02</v>
          </cell>
        </row>
        <row r="248">
          <cell r="B248">
            <v>591883</v>
          </cell>
          <cell r="C248" t="str">
            <v>All Right! - MAX - boek+online 2 vmbo-bk 2-jaar afname</v>
          </cell>
          <cell r="D248">
            <v>2</v>
          </cell>
          <cell r="E248" t="str">
            <v>Verschenen</v>
          </cell>
          <cell r="F248">
            <v>20190601</v>
          </cell>
          <cell r="G248">
            <v>37</v>
          </cell>
          <cell r="H248" t="str">
            <v>Leerjaar 2</v>
          </cell>
          <cell r="I248" t="str">
            <v>Engels</v>
          </cell>
          <cell r="J248" t="str">
            <v>All Right! - MAX - onderbouw</v>
          </cell>
          <cell r="K248" t="str">
            <v>VMBO-BK</v>
          </cell>
          <cell r="L248" t="str">
            <v>combi 2-jaar</v>
          </cell>
          <cell r="M248" t="str">
            <v>max</v>
          </cell>
          <cell r="N248" t="str">
            <v>nvt</v>
          </cell>
          <cell r="O248">
            <v>38.5</v>
          </cell>
          <cell r="P248">
            <v>35.321100917431188</v>
          </cell>
          <cell r="Q248" t="str">
            <v>02</v>
          </cell>
        </row>
        <row r="249">
          <cell r="B249">
            <v>591884</v>
          </cell>
          <cell r="C249" t="str">
            <v>All Right! - MAX - boek+online 2 vmbo-kgt 2-jaar afname</v>
          </cell>
          <cell r="D249">
            <v>2</v>
          </cell>
          <cell r="E249" t="str">
            <v>Verschenen</v>
          </cell>
          <cell r="F249">
            <v>20190601</v>
          </cell>
          <cell r="G249">
            <v>37</v>
          </cell>
          <cell r="H249" t="str">
            <v>Leerjaar 2</v>
          </cell>
          <cell r="I249" t="str">
            <v>Engels</v>
          </cell>
          <cell r="J249" t="str">
            <v>All Right! - MAX - onderbouw</v>
          </cell>
          <cell r="K249" t="str">
            <v>VMBO-KGT</v>
          </cell>
          <cell r="L249" t="str">
            <v>combi 2-jaar</v>
          </cell>
          <cell r="M249" t="str">
            <v>max</v>
          </cell>
          <cell r="N249" t="str">
            <v>nvt</v>
          </cell>
          <cell r="O249">
            <v>38.5</v>
          </cell>
          <cell r="P249">
            <v>35.321100917431188</v>
          </cell>
          <cell r="Q249" t="str">
            <v>02</v>
          </cell>
        </row>
        <row r="250">
          <cell r="B250">
            <v>591885</v>
          </cell>
          <cell r="C250" t="str">
            <v>All Right! - MAX - boek+online 2 vmbo-t/havo 2-jaar afname</v>
          </cell>
          <cell r="D250">
            <v>2</v>
          </cell>
          <cell r="E250" t="str">
            <v>Verschenen</v>
          </cell>
          <cell r="F250">
            <v>20190601</v>
          </cell>
          <cell r="G250">
            <v>37</v>
          </cell>
          <cell r="H250" t="str">
            <v>Leerjaar 2</v>
          </cell>
          <cell r="I250" t="str">
            <v>Engels</v>
          </cell>
          <cell r="J250" t="str">
            <v>All Right! - MAX - onderbouw</v>
          </cell>
          <cell r="K250" t="str">
            <v>VMBO-T/H</v>
          </cell>
          <cell r="L250" t="str">
            <v>combi 2-jaar</v>
          </cell>
          <cell r="M250" t="str">
            <v>max</v>
          </cell>
          <cell r="N250" t="str">
            <v>nvt</v>
          </cell>
          <cell r="O250">
            <v>38.5</v>
          </cell>
          <cell r="P250">
            <v>35.321100917431188</v>
          </cell>
          <cell r="Q250" t="str">
            <v>02</v>
          </cell>
        </row>
        <row r="251">
          <cell r="B251">
            <v>591886</v>
          </cell>
          <cell r="C251" t="str">
            <v>All Right! - MAX - boek+online 2 havo/vwo 2-jaar afname</v>
          </cell>
          <cell r="D251">
            <v>2</v>
          </cell>
          <cell r="E251" t="str">
            <v>Verschenen</v>
          </cell>
          <cell r="F251">
            <v>20190601</v>
          </cell>
          <cell r="G251">
            <v>37</v>
          </cell>
          <cell r="H251" t="str">
            <v>Leerjaar 2</v>
          </cell>
          <cell r="I251" t="str">
            <v>Engels</v>
          </cell>
          <cell r="J251" t="str">
            <v>All Right! - MAX - onderbouw</v>
          </cell>
          <cell r="K251" t="str">
            <v>H/V</v>
          </cell>
          <cell r="L251" t="str">
            <v>combi 2-jaar</v>
          </cell>
          <cell r="M251" t="str">
            <v>max</v>
          </cell>
          <cell r="N251" t="str">
            <v>nvt</v>
          </cell>
          <cell r="O251">
            <v>38.5</v>
          </cell>
          <cell r="P251">
            <v>35.321100917431188</v>
          </cell>
          <cell r="Q251" t="str">
            <v>02</v>
          </cell>
        </row>
        <row r="252">
          <cell r="B252">
            <v>591887</v>
          </cell>
          <cell r="C252" t="str">
            <v>All Right! - MAX - boek+online 2 vwo/gymnasium 2-jaar afname</v>
          </cell>
          <cell r="D252">
            <v>2</v>
          </cell>
          <cell r="E252" t="str">
            <v>Verschenen</v>
          </cell>
          <cell r="F252">
            <v>20180601</v>
          </cell>
          <cell r="G252">
            <v>37</v>
          </cell>
          <cell r="H252" t="str">
            <v>Leerjaar 2</v>
          </cell>
          <cell r="I252" t="str">
            <v>Engels</v>
          </cell>
          <cell r="J252" t="str">
            <v>All Right! - MAX - onderbouw</v>
          </cell>
          <cell r="K252" t="str">
            <v>VWO</v>
          </cell>
          <cell r="L252" t="str">
            <v>combi 2-jaar</v>
          </cell>
          <cell r="M252" t="str">
            <v>max</v>
          </cell>
          <cell r="N252" t="str">
            <v>nvt</v>
          </cell>
          <cell r="O252">
            <v>38.5</v>
          </cell>
          <cell r="P252">
            <v>35.321100917431188</v>
          </cell>
          <cell r="Q252" t="str">
            <v>02</v>
          </cell>
        </row>
        <row r="253">
          <cell r="B253">
            <v>591888</v>
          </cell>
          <cell r="C253" t="str">
            <v>All Right! - MAX - boek+online 3 havo 2-jaar afname</v>
          </cell>
          <cell r="D253">
            <v>2</v>
          </cell>
          <cell r="E253" t="str">
            <v>Verschenen</v>
          </cell>
          <cell r="F253">
            <v>20200601</v>
          </cell>
          <cell r="G253">
            <v>37</v>
          </cell>
          <cell r="H253" t="str">
            <v>Leerjaar 3</v>
          </cell>
          <cell r="I253" t="str">
            <v>Engels</v>
          </cell>
          <cell r="J253" t="str">
            <v>All Right! - MAX - onderbouw</v>
          </cell>
          <cell r="K253" t="str">
            <v>HAVO</v>
          </cell>
          <cell r="L253" t="str">
            <v>combi 2-jaar</v>
          </cell>
          <cell r="M253" t="str">
            <v>max</v>
          </cell>
          <cell r="N253" t="str">
            <v>nvt</v>
          </cell>
          <cell r="O253">
            <v>38.5</v>
          </cell>
          <cell r="P253">
            <v>35.321100917431188</v>
          </cell>
          <cell r="Q253" t="str">
            <v>02</v>
          </cell>
        </row>
        <row r="254">
          <cell r="B254">
            <v>591889</v>
          </cell>
          <cell r="C254" t="str">
            <v>All Right! - MAX - boek+online 3 vwo/gymnasium 2-jaar afname</v>
          </cell>
          <cell r="D254">
            <v>2</v>
          </cell>
          <cell r="E254" t="str">
            <v>Verschenen</v>
          </cell>
          <cell r="F254">
            <v>20190601</v>
          </cell>
          <cell r="G254">
            <v>37</v>
          </cell>
          <cell r="H254" t="str">
            <v>Leerjaar 3</v>
          </cell>
          <cell r="I254" t="str">
            <v>Engels</v>
          </cell>
          <cell r="J254" t="str">
            <v>All Right! - MAX - onderbouw</v>
          </cell>
          <cell r="K254" t="str">
            <v>VWO</v>
          </cell>
          <cell r="L254" t="str">
            <v>combi 2-jaar</v>
          </cell>
          <cell r="M254" t="str">
            <v>max</v>
          </cell>
          <cell r="N254" t="str">
            <v>nvt</v>
          </cell>
          <cell r="O254">
            <v>38.5</v>
          </cell>
          <cell r="P254">
            <v>35.321100917431188</v>
          </cell>
          <cell r="Q254" t="str">
            <v>02</v>
          </cell>
        </row>
        <row r="255">
          <cell r="B255">
            <v>570480</v>
          </cell>
          <cell r="C255" t="str">
            <v>All Right! - MAX - boek+online 1 vmbo-bk 4-jaar afname</v>
          </cell>
          <cell r="D255">
            <v>2</v>
          </cell>
          <cell r="E255" t="str">
            <v>Verschenen</v>
          </cell>
          <cell r="F255">
            <v>20200526</v>
          </cell>
          <cell r="G255">
            <v>31.5</v>
          </cell>
          <cell r="H255" t="str">
            <v>Leerjaar 1</v>
          </cell>
          <cell r="I255" t="str">
            <v>Engels</v>
          </cell>
          <cell r="J255" t="str">
            <v>All Right! - MAX - onderbouw</v>
          </cell>
          <cell r="K255" t="str">
            <v>VMBO-BK</v>
          </cell>
          <cell r="L255" t="str">
            <v>combi 4-jaar</v>
          </cell>
          <cell r="M255" t="str">
            <v>max</v>
          </cell>
          <cell r="N255" t="str">
            <v>nvt</v>
          </cell>
          <cell r="O255">
            <v>33</v>
          </cell>
          <cell r="P255">
            <v>30.275229357798164</v>
          </cell>
          <cell r="Q255" t="str">
            <v>02</v>
          </cell>
        </row>
        <row r="256">
          <cell r="B256">
            <v>570481</v>
          </cell>
          <cell r="C256" t="str">
            <v>All Right! - MAX - boek+online 1 vmbo-kgt 4-jaar afname</v>
          </cell>
          <cell r="D256">
            <v>2</v>
          </cell>
          <cell r="E256" t="str">
            <v>Verschenen</v>
          </cell>
          <cell r="F256">
            <v>20200526</v>
          </cell>
          <cell r="G256">
            <v>31.5</v>
          </cell>
          <cell r="H256" t="str">
            <v>Leerjaar 1</v>
          </cell>
          <cell r="I256" t="str">
            <v>Engels</v>
          </cell>
          <cell r="J256" t="str">
            <v>All Right! - MAX - onderbouw</v>
          </cell>
          <cell r="K256" t="str">
            <v>VMBO-KGT</v>
          </cell>
          <cell r="L256" t="str">
            <v>combi 4-jaar</v>
          </cell>
          <cell r="M256" t="str">
            <v>max</v>
          </cell>
          <cell r="N256" t="str">
            <v>nvt</v>
          </cell>
          <cell r="O256">
            <v>33</v>
          </cell>
          <cell r="P256">
            <v>30.275229357798164</v>
          </cell>
          <cell r="Q256" t="str">
            <v>02</v>
          </cell>
        </row>
        <row r="257">
          <cell r="B257">
            <v>570482</v>
          </cell>
          <cell r="C257" t="str">
            <v>All Right! - MAX - boek+online 1 vmbo-t/havo 4-jaar afname</v>
          </cell>
          <cell r="D257">
            <v>2</v>
          </cell>
          <cell r="E257" t="str">
            <v>Verschenen</v>
          </cell>
          <cell r="F257">
            <v>20200526</v>
          </cell>
          <cell r="G257">
            <v>31.5</v>
          </cell>
          <cell r="H257" t="str">
            <v>Leerjaar 1</v>
          </cell>
          <cell r="I257" t="str">
            <v>Engels</v>
          </cell>
          <cell r="J257" t="str">
            <v>All Right! - MAX - onderbouw</v>
          </cell>
          <cell r="K257" t="str">
            <v>VMBO-T/H</v>
          </cell>
          <cell r="L257" t="str">
            <v>combi 4-jaar</v>
          </cell>
          <cell r="M257" t="str">
            <v>max</v>
          </cell>
          <cell r="N257" t="str">
            <v>nvt</v>
          </cell>
          <cell r="O257">
            <v>33</v>
          </cell>
          <cell r="P257">
            <v>30.275229357798164</v>
          </cell>
          <cell r="Q257" t="str">
            <v>02</v>
          </cell>
        </row>
        <row r="258">
          <cell r="B258">
            <v>570483</v>
          </cell>
          <cell r="C258" t="str">
            <v>All Right! - MAX - boek+online 1 havo/vwo 4-jaar afname</v>
          </cell>
          <cell r="D258">
            <v>2</v>
          </cell>
          <cell r="E258" t="str">
            <v>Verschenen</v>
          </cell>
          <cell r="F258">
            <v>20200526</v>
          </cell>
          <cell r="G258">
            <v>31.5</v>
          </cell>
          <cell r="H258" t="str">
            <v>Leerjaar 1</v>
          </cell>
          <cell r="I258" t="str">
            <v>Engels</v>
          </cell>
          <cell r="J258" t="str">
            <v>All Right! - MAX - onderbouw</v>
          </cell>
          <cell r="K258" t="str">
            <v>H/V</v>
          </cell>
          <cell r="L258" t="str">
            <v>combi 4-jaar</v>
          </cell>
          <cell r="M258" t="str">
            <v>max</v>
          </cell>
          <cell r="N258" t="str">
            <v>nvt</v>
          </cell>
          <cell r="O258">
            <v>33</v>
          </cell>
          <cell r="P258">
            <v>30.275229357798164</v>
          </cell>
          <cell r="Q258" t="str">
            <v>02</v>
          </cell>
        </row>
        <row r="259">
          <cell r="B259">
            <v>570484</v>
          </cell>
          <cell r="C259" t="str">
            <v>All Right! - MAX - boek+online 1 vwo/gymnasium 4-jaar afname</v>
          </cell>
          <cell r="D259">
            <v>2</v>
          </cell>
          <cell r="E259" t="str">
            <v>Verschenen</v>
          </cell>
          <cell r="F259">
            <v>20200526</v>
          </cell>
          <cell r="G259">
            <v>31.5</v>
          </cell>
          <cell r="H259" t="str">
            <v>Leerjaar 1</v>
          </cell>
          <cell r="I259" t="str">
            <v>Engels</v>
          </cell>
          <cell r="J259" t="str">
            <v>All Right! - MAX - onderbouw</v>
          </cell>
          <cell r="K259" t="str">
            <v>VWO</v>
          </cell>
          <cell r="L259" t="str">
            <v>combi 4-jaar</v>
          </cell>
          <cell r="M259" t="str">
            <v>max</v>
          </cell>
          <cell r="N259" t="str">
            <v>nvt</v>
          </cell>
          <cell r="O259">
            <v>33</v>
          </cell>
          <cell r="P259">
            <v>30.275229357798164</v>
          </cell>
          <cell r="Q259" t="str">
            <v>02</v>
          </cell>
        </row>
        <row r="260">
          <cell r="B260">
            <v>570485</v>
          </cell>
          <cell r="C260" t="str">
            <v>All Right! - MAX - boek+online 2 vmbo-bk 4-jaar afname</v>
          </cell>
          <cell r="D260">
            <v>2</v>
          </cell>
          <cell r="E260" t="str">
            <v>Verschenen</v>
          </cell>
          <cell r="F260">
            <v>20190601</v>
          </cell>
          <cell r="G260">
            <v>31.5</v>
          </cell>
          <cell r="H260" t="str">
            <v>Leerjaar 2</v>
          </cell>
          <cell r="I260" t="str">
            <v>Engels</v>
          </cell>
          <cell r="J260" t="str">
            <v>All Right! - MAX - onderbouw</v>
          </cell>
          <cell r="K260" t="str">
            <v>VMBO-BK</v>
          </cell>
          <cell r="L260" t="str">
            <v>combi 4-jaar</v>
          </cell>
          <cell r="M260" t="str">
            <v>max</v>
          </cell>
          <cell r="N260" t="str">
            <v>nvt</v>
          </cell>
          <cell r="O260">
            <v>33</v>
          </cell>
          <cell r="P260">
            <v>30.275229357798164</v>
          </cell>
          <cell r="Q260" t="str">
            <v>02</v>
          </cell>
        </row>
        <row r="261">
          <cell r="B261">
            <v>570486</v>
          </cell>
          <cell r="C261" t="str">
            <v>All Right! - MAX - boek+online 2 vmbo-kgt 4-jaar afname</v>
          </cell>
          <cell r="D261">
            <v>2</v>
          </cell>
          <cell r="E261" t="str">
            <v>Verschenen</v>
          </cell>
          <cell r="F261">
            <v>20190601</v>
          </cell>
          <cell r="G261">
            <v>31.5</v>
          </cell>
          <cell r="H261" t="str">
            <v>Leerjaar 2</v>
          </cell>
          <cell r="I261" t="str">
            <v>Engels</v>
          </cell>
          <cell r="J261" t="str">
            <v>All Right! - MAX - onderbouw</v>
          </cell>
          <cell r="K261" t="str">
            <v>VMBO-KGT</v>
          </cell>
          <cell r="L261" t="str">
            <v>combi 4-jaar</v>
          </cell>
          <cell r="M261" t="str">
            <v>max</v>
          </cell>
          <cell r="N261" t="str">
            <v>nvt</v>
          </cell>
          <cell r="O261">
            <v>33</v>
          </cell>
          <cell r="P261">
            <v>30.275229357798164</v>
          </cell>
          <cell r="Q261" t="str">
            <v>02</v>
          </cell>
        </row>
        <row r="262">
          <cell r="B262">
            <v>570487</v>
          </cell>
          <cell r="C262" t="str">
            <v>All Right! - MAX - boek+online 2 vmbo-t/havo 4-jaar afname</v>
          </cell>
          <cell r="D262">
            <v>2</v>
          </cell>
          <cell r="E262" t="str">
            <v>Verschenen</v>
          </cell>
          <cell r="F262">
            <v>20190601</v>
          </cell>
          <cell r="G262">
            <v>31.5</v>
          </cell>
          <cell r="H262" t="str">
            <v>Leerjaar 2</v>
          </cell>
          <cell r="I262" t="str">
            <v>Engels</v>
          </cell>
          <cell r="J262" t="str">
            <v>All Right! - MAX - onderbouw</v>
          </cell>
          <cell r="K262" t="str">
            <v>VMBO-T/H</v>
          </cell>
          <cell r="L262" t="str">
            <v>combi 4-jaar</v>
          </cell>
          <cell r="M262" t="str">
            <v>max</v>
          </cell>
          <cell r="N262" t="str">
            <v>nvt</v>
          </cell>
          <cell r="O262">
            <v>33</v>
          </cell>
          <cell r="P262">
            <v>30.275229357798164</v>
          </cell>
          <cell r="Q262" t="str">
            <v>02</v>
          </cell>
        </row>
        <row r="263">
          <cell r="B263">
            <v>570488</v>
          </cell>
          <cell r="C263" t="str">
            <v>All Right! - MAX - boek+online 2 havo/vwo 4-jaar afname</v>
          </cell>
          <cell r="D263">
            <v>2</v>
          </cell>
          <cell r="E263" t="str">
            <v>Verschenen</v>
          </cell>
          <cell r="F263">
            <v>20190601</v>
          </cell>
          <cell r="G263">
            <v>31.5</v>
          </cell>
          <cell r="H263" t="str">
            <v>Leerjaar 2</v>
          </cell>
          <cell r="I263" t="str">
            <v>Engels</v>
          </cell>
          <cell r="J263" t="str">
            <v>All Right! - MAX - onderbouw</v>
          </cell>
          <cell r="K263" t="str">
            <v>H/V</v>
          </cell>
          <cell r="L263" t="str">
            <v>combi 4-jaar</v>
          </cell>
          <cell r="M263" t="str">
            <v>max</v>
          </cell>
          <cell r="N263" t="str">
            <v>nvt</v>
          </cell>
          <cell r="O263">
            <v>33</v>
          </cell>
          <cell r="P263">
            <v>30.275229357798164</v>
          </cell>
          <cell r="Q263" t="str">
            <v>02</v>
          </cell>
        </row>
        <row r="264">
          <cell r="B264">
            <v>570489</v>
          </cell>
          <cell r="C264" t="str">
            <v>All Right! - MAX - boek+online 2 vwo/gymnasium 4-jaar afname</v>
          </cell>
          <cell r="D264">
            <v>2</v>
          </cell>
          <cell r="E264" t="str">
            <v>Verschenen</v>
          </cell>
          <cell r="F264">
            <v>20180601</v>
          </cell>
          <cell r="G264">
            <v>31.5</v>
          </cell>
          <cell r="H264" t="str">
            <v>Leerjaar 2</v>
          </cell>
          <cell r="I264" t="str">
            <v>Engels</v>
          </cell>
          <cell r="J264" t="str">
            <v>All Right! - MAX - onderbouw</v>
          </cell>
          <cell r="K264" t="str">
            <v>VWO</v>
          </cell>
          <cell r="L264" t="str">
            <v>combi 4-jaar</v>
          </cell>
          <cell r="M264" t="str">
            <v>max</v>
          </cell>
          <cell r="N264" t="str">
            <v>nvt</v>
          </cell>
          <cell r="O264">
            <v>33</v>
          </cell>
          <cell r="P264">
            <v>30.275229357798164</v>
          </cell>
          <cell r="Q264" t="str">
            <v>02</v>
          </cell>
        </row>
        <row r="265">
          <cell r="B265">
            <v>570490</v>
          </cell>
          <cell r="C265" t="str">
            <v>All Right! - MAX - boek+online 3 havo 4-jaar afname</v>
          </cell>
          <cell r="D265">
            <v>2</v>
          </cell>
          <cell r="E265" t="str">
            <v>Verschenen</v>
          </cell>
          <cell r="F265">
            <v>20200601</v>
          </cell>
          <cell r="G265">
            <v>31.5</v>
          </cell>
          <cell r="H265" t="str">
            <v>Leerjaar 3</v>
          </cell>
          <cell r="I265" t="str">
            <v>Engels</v>
          </cell>
          <cell r="J265" t="str">
            <v>All Right! - MAX - onderbouw</v>
          </cell>
          <cell r="K265" t="str">
            <v>HAVO</v>
          </cell>
          <cell r="L265" t="str">
            <v>combi 4-jaar</v>
          </cell>
          <cell r="M265" t="str">
            <v>max</v>
          </cell>
          <cell r="N265" t="str">
            <v>nvt</v>
          </cell>
          <cell r="O265">
            <v>33</v>
          </cell>
          <cell r="P265">
            <v>30.275229357798164</v>
          </cell>
          <cell r="Q265" t="str">
            <v>02</v>
          </cell>
        </row>
        <row r="266">
          <cell r="B266">
            <v>570491</v>
          </cell>
          <cell r="C266" t="str">
            <v>All Right! - MAX - boek+online 3 vwo/gymnasium 4-jaar afname</v>
          </cell>
          <cell r="D266">
            <v>2</v>
          </cell>
          <cell r="E266" t="str">
            <v>Verschenen</v>
          </cell>
          <cell r="F266">
            <v>20190601</v>
          </cell>
          <cell r="G266">
            <v>31.5</v>
          </cell>
          <cell r="H266" t="str">
            <v>Leerjaar 3</v>
          </cell>
          <cell r="I266" t="str">
            <v>Engels</v>
          </cell>
          <cell r="J266" t="str">
            <v>All Right! - MAX - onderbouw</v>
          </cell>
          <cell r="K266" t="str">
            <v>VWO</v>
          </cell>
          <cell r="L266" t="str">
            <v>combi 4-jaar</v>
          </cell>
          <cell r="M266" t="str">
            <v>max</v>
          </cell>
          <cell r="N266" t="str">
            <v>nvt</v>
          </cell>
          <cell r="O266">
            <v>33</v>
          </cell>
          <cell r="P266">
            <v>30.275229357798164</v>
          </cell>
          <cell r="Q266" t="str">
            <v>02</v>
          </cell>
        </row>
        <row r="267">
          <cell r="B267">
            <v>591643</v>
          </cell>
          <cell r="C267" t="str">
            <v>All Right! - MAX - boek+online 1 vmbo-bk 6-jaar afname</v>
          </cell>
          <cell r="D267">
            <v>2</v>
          </cell>
          <cell r="E267" t="str">
            <v>Verschenen</v>
          </cell>
          <cell r="F267">
            <v>20200526</v>
          </cell>
          <cell r="G267">
            <v>29</v>
          </cell>
          <cell r="H267" t="str">
            <v>Leerjaar 1</v>
          </cell>
          <cell r="I267" t="str">
            <v>Engels</v>
          </cell>
          <cell r="J267" t="str">
            <v>All Right! - MAX - onderbouw</v>
          </cell>
          <cell r="K267" t="str">
            <v>VMBO-BK</v>
          </cell>
          <cell r="L267" t="str">
            <v>combi 6-jaar</v>
          </cell>
          <cell r="M267" t="str">
            <v>max</v>
          </cell>
          <cell r="N267" t="str">
            <v>nvt</v>
          </cell>
          <cell r="O267">
            <v>30.25</v>
          </cell>
          <cell r="P267">
            <v>27.75229357798165</v>
          </cell>
          <cell r="Q267" t="str">
            <v>02</v>
          </cell>
        </row>
        <row r="268">
          <cell r="B268">
            <v>591644</v>
          </cell>
          <cell r="C268" t="str">
            <v>All Right! - MAX - boek+online 1 vmbo-kgt 6-jaar afname</v>
          </cell>
          <cell r="D268">
            <v>2</v>
          </cell>
          <cell r="E268" t="str">
            <v>Verschenen</v>
          </cell>
          <cell r="F268">
            <v>20200526</v>
          </cell>
          <cell r="G268">
            <v>29</v>
          </cell>
          <cell r="H268" t="str">
            <v>Leerjaar 1</v>
          </cell>
          <cell r="I268" t="str">
            <v>Engels</v>
          </cell>
          <cell r="J268" t="str">
            <v>All Right! - MAX - onderbouw</v>
          </cell>
          <cell r="K268" t="str">
            <v>VMBO-KGT</v>
          </cell>
          <cell r="L268" t="str">
            <v>combi 6-jaar</v>
          </cell>
          <cell r="M268" t="str">
            <v>max</v>
          </cell>
          <cell r="N268" t="str">
            <v>nvt</v>
          </cell>
          <cell r="O268">
            <v>30.25</v>
          </cell>
          <cell r="P268">
            <v>27.75229357798165</v>
          </cell>
          <cell r="Q268" t="str">
            <v>02</v>
          </cell>
        </row>
        <row r="269">
          <cell r="B269">
            <v>591645</v>
          </cell>
          <cell r="C269" t="str">
            <v>All Right! - MAX - boek+online 1 vmbo-t/havo 6-jaar afname</v>
          </cell>
          <cell r="D269">
            <v>2</v>
          </cell>
          <cell r="E269" t="str">
            <v>Verschenen</v>
          </cell>
          <cell r="F269">
            <v>20200526</v>
          </cell>
          <cell r="G269">
            <v>29</v>
          </cell>
          <cell r="H269" t="str">
            <v>Leerjaar 1</v>
          </cell>
          <cell r="I269" t="str">
            <v>Engels</v>
          </cell>
          <cell r="J269" t="str">
            <v>All Right! - MAX - onderbouw</v>
          </cell>
          <cell r="K269" t="str">
            <v>VMBO-T/H</v>
          </cell>
          <cell r="L269" t="str">
            <v>combi 6-jaar</v>
          </cell>
          <cell r="M269" t="str">
            <v>max</v>
          </cell>
          <cell r="N269" t="str">
            <v>nvt</v>
          </cell>
          <cell r="O269">
            <v>30.25</v>
          </cell>
          <cell r="P269">
            <v>27.75229357798165</v>
          </cell>
          <cell r="Q269" t="str">
            <v>02</v>
          </cell>
        </row>
        <row r="270">
          <cell r="B270">
            <v>591646</v>
          </cell>
          <cell r="C270" t="str">
            <v>All Right! - MAX - boek+online 1 havo/vwo 6-jaar afname</v>
          </cell>
          <cell r="D270">
            <v>2</v>
          </cell>
          <cell r="E270" t="str">
            <v>Verschenen</v>
          </cell>
          <cell r="F270">
            <v>20200526</v>
          </cell>
          <cell r="G270">
            <v>29</v>
          </cell>
          <cell r="H270" t="str">
            <v>Leerjaar 1</v>
          </cell>
          <cell r="I270" t="str">
            <v>Engels</v>
          </cell>
          <cell r="J270" t="str">
            <v>All Right! - MAX - onderbouw</v>
          </cell>
          <cell r="K270" t="str">
            <v>H/V</v>
          </cell>
          <cell r="L270" t="str">
            <v>combi 6-jaar</v>
          </cell>
          <cell r="M270" t="str">
            <v>max</v>
          </cell>
          <cell r="N270" t="str">
            <v>nvt</v>
          </cell>
          <cell r="O270">
            <v>30.25</v>
          </cell>
          <cell r="P270">
            <v>27.75229357798165</v>
          </cell>
          <cell r="Q270" t="str">
            <v>02</v>
          </cell>
        </row>
        <row r="271">
          <cell r="B271">
            <v>591647</v>
          </cell>
          <cell r="C271" t="str">
            <v>All Right! - MAX - boek+online 1 vwo/gymnasium 6-jaar afname</v>
          </cell>
          <cell r="D271">
            <v>2</v>
          </cell>
          <cell r="E271" t="str">
            <v>Verschenen</v>
          </cell>
          <cell r="F271">
            <v>20200526</v>
          </cell>
          <cell r="G271">
            <v>29</v>
          </cell>
          <cell r="H271" t="str">
            <v>Leerjaar 1</v>
          </cell>
          <cell r="I271" t="str">
            <v>Engels</v>
          </cell>
          <cell r="J271" t="str">
            <v>All Right! - MAX - onderbouw</v>
          </cell>
          <cell r="K271" t="str">
            <v>VWO</v>
          </cell>
          <cell r="L271" t="str">
            <v>combi 6-jaar</v>
          </cell>
          <cell r="M271" t="str">
            <v>max</v>
          </cell>
          <cell r="N271" t="str">
            <v>nvt</v>
          </cell>
          <cell r="O271">
            <v>30.25</v>
          </cell>
          <cell r="P271">
            <v>27.75229357798165</v>
          </cell>
          <cell r="Q271" t="str">
            <v>02</v>
          </cell>
        </row>
        <row r="272">
          <cell r="B272">
            <v>591648</v>
          </cell>
          <cell r="C272" t="str">
            <v>All Right! - MAX - boek+online 2 vmbo-bk 6-jaar afname</v>
          </cell>
          <cell r="D272">
            <v>2</v>
          </cell>
          <cell r="E272" t="str">
            <v>Verschenen</v>
          </cell>
          <cell r="F272">
            <v>20190601</v>
          </cell>
          <cell r="G272">
            <v>29</v>
          </cell>
          <cell r="H272" t="str">
            <v>Leerjaar 2</v>
          </cell>
          <cell r="I272" t="str">
            <v>Engels</v>
          </cell>
          <cell r="J272" t="str">
            <v>All Right! - MAX - onderbouw</v>
          </cell>
          <cell r="K272" t="str">
            <v>VMBO-BK</v>
          </cell>
          <cell r="L272" t="str">
            <v>combi 6-jaar</v>
          </cell>
          <cell r="M272" t="str">
            <v>max</v>
          </cell>
          <cell r="N272" t="str">
            <v>nvt</v>
          </cell>
          <cell r="O272">
            <v>30.25</v>
          </cell>
          <cell r="P272">
            <v>27.75229357798165</v>
          </cell>
          <cell r="Q272" t="str">
            <v>02</v>
          </cell>
        </row>
        <row r="273">
          <cell r="B273">
            <v>591649</v>
          </cell>
          <cell r="C273" t="str">
            <v>All Right! - MAX - boek+online 2 vmbo-kgt 6-jaar afname</v>
          </cell>
          <cell r="D273">
            <v>2</v>
          </cell>
          <cell r="E273" t="str">
            <v>Verschenen</v>
          </cell>
          <cell r="F273">
            <v>20190601</v>
          </cell>
          <cell r="G273">
            <v>29</v>
          </cell>
          <cell r="H273" t="str">
            <v>Leerjaar 2</v>
          </cell>
          <cell r="I273" t="str">
            <v>Engels</v>
          </cell>
          <cell r="J273" t="str">
            <v>All Right! - MAX - onderbouw</v>
          </cell>
          <cell r="K273" t="str">
            <v>VMBO-KGT</v>
          </cell>
          <cell r="L273" t="str">
            <v>combi 6-jaar</v>
          </cell>
          <cell r="M273" t="str">
            <v>max</v>
          </cell>
          <cell r="N273" t="str">
            <v>nvt</v>
          </cell>
          <cell r="O273">
            <v>30.25</v>
          </cell>
          <cell r="P273">
            <v>27.75229357798165</v>
          </cell>
          <cell r="Q273" t="str">
            <v>02</v>
          </cell>
        </row>
        <row r="274">
          <cell r="B274">
            <v>591650</v>
          </cell>
          <cell r="C274" t="str">
            <v>All Right! - MAX - boek+online 2 vmbo-t/havo 6-jaar afname</v>
          </cell>
          <cell r="D274">
            <v>2</v>
          </cell>
          <cell r="E274" t="str">
            <v>Verschenen</v>
          </cell>
          <cell r="F274">
            <v>20190601</v>
          </cell>
          <cell r="G274">
            <v>29</v>
          </cell>
          <cell r="H274" t="str">
            <v>Leerjaar 2</v>
          </cell>
          <cell r="I274" t="str">
            <v>Engels</v>
          </cell>
          <cell r="J274" t="str">
            <v>All Right! - MAX - onderbouw</v>
          </cell>
          <cell r="K274" t="str">
            <v>VMBO-T/H</v>
          </cell>
          <cell r="L274" t="str">
            <v>combi 6-jaar</v>
          </cell>
          <cell r="M274" t="str">
            <v>max</v>
          </cell>
          <cell r="N274" t="str">
            <v>nvt</v>
          </cell>
          <cell r="O274">
            <v>30.25</v>
          </cell>
          <cell r="P274">
            <v>27.75229357798165</v>
          </cell>
          <cell r="Q274" t="str">
            <v>02</v>
          </cell>
        </row>
        <row r="275">
          <cell r="B275">
            <v>591651</v>
          </cell>
          <cell r="C275" t="str">
            <v>All Right! - MAX - boek+online 2 havo/vwo 6-jaar afname</v>
          </cell>
          <cell r="D275">
            <v>2</v>
          </cell>
          <cell r="E275" t="str">
            <v>Verschenen</v>
          </cell>
          <cell r="F275">
            <v>20190601</v>
          </cell>
          <cell r="G275">
            <v>29</v>
          </cell>
          <cell r="H275" t="str">
            <v>Leerjaar 2</v>
          </cell>
          <cell r="I275" t="str">
            <v>Engels</v>
          </cell>
          <cell r="J275" t="str">
            <v>All Right! - MAX - onderbouw</v>
          </cell>
          <cell r="K275" t="str">
            <v>H/V</v>
          </cell>
          <cell r="L275" t="str">
            <v>combi 6-jaar</v>
          </cell>
          <cell r="M275" t="str">
            <v>max</v>
          </cell>
          <cell r="N275" t="str">
            <v>nvt</v>
          </cell>
          <cell r="O275">
            <v>30.25</v>
          </cell>
          <cell r="P275">
            <v>27.75229357798165</v>
          </cell>
          <cell r="Q275" t="str">
            <v>02</v>
          </cell>
        </row>
        <row r="276">
          <cell r="B276">
            <v>591652</v>
          </cell>
          <cell r="C276" t="str">
            <v>All Right! - MAX - boek+online 2 vwo/gymnasium 6-jaar afname</v>
          </cell>
          <cell r="D276">
            <v>2</v>
          </cell>
          <cell r="E276" t="str">
            <v>Verschenen</v>
          </cell>
          <cell r="F276">
            <v>20180601</v>
          </cell>
          <cell r="G276">
            <v>29</v>
          </cell>
          <cell r="H276" t="str">
            <v>Leerjaar 2</v>
          </cell>
          <cell r="I276" t="str">
            <v>Engels</v>
          </cell>
          <cell r="J276" t="str">
            <v>All Right! - MAX - onderbouw</v>
          </cell>
          <cell r="K276" t="str">
            <v>VWO</v>
          </cell>
          <cell r="L276" t="str">
            <v>combi 6-jaar</v>
          </cell>
          <cell r="M276" t="str">
            <v>max</v>
          </cell>
          <cell r="N276" t="str">
            <v>nvt</v>
          </cell>
          <cell r="O276">
            <v>30.25</v>
          </cell>
          <cell r="P276">
            <v>27.75229357798165</v>
          </cell>
          <cell r="Q276" t="str">
            <v>02</v>
          </cell>
        </row>
        <row r="277">
          <cell r="B277">
            <v>591653</v>
          </cell>
          <cell r="C277" t="str">
            <v>All Right! - MAX - boek+online 3 havo 6-jaar afname</v>
          </cell>
          <cell r="D277">
            <v>2</v>
          </cell>
          <cell r="E277" t="str">
            <v>Verschenen</v>
          </cell>
          <cell r="F277">
            <v>20200601</v>
          </cell>
          <cell r="G277">
            <v>29</v>
          </cell>
          <cell r="H277" t="str">
            <v>Leerjaar 3</v>
          </cell>
          <cell r="I277" t="str">
            <v>Engels</v>
          </cell>
          <cell r="J277" t="str">
            <v>All Right! - MAX - onderbouw</v>
          </cell>
          <cell r="K277" t="str">
            <v>HAVO</v>
          </cell>
          <cell r="L277" t="str">
            <v>combi 6-jaar</v>
          </cell>
          <cell r="M277" t="str">
            <v>max</v>
          </cell>
          <cell r="N277" t="str">
            <v>nvt</v>
          </cell>
          <cell r="O277">
            <v>30.25</v>
          </cell>
          <cell r="P277">
            <v>27.75229357798165</v>
          </cell>
          <cell r="Q277" t="str">
            <v>02</v>
          </cell>
        </row>
        <row r="278">
          <cell r="B278">
            <v>591654</v>
          </cell>
          <cell r="C278" t="str">
            <v>All Right! - MAX - boek+online 3 vwo/gymnasium 6-jaar afname</v>
          </cell>
          <cell r="D278">
            <v>2</v>
          </cell>
          <cell r="E278" t="str">
            <v>Verschenen</v>
          </cell>
          <cell r="F278">
            <v>20190601</v>
          </cell>
          <cell r="G278">
            <v>29</v>
          </cell>
          <cell r="H278" t="str">
            <v>Leerjaar 3</v>
          </cell>
          <cell r="I278" t="str">
            <v>Engels</v>
          </cell>
          <cell r="J278" t="str">
            <v>All Right! - MAX - onderbouw</v>
          </cell>
          <cell r="K278" t="str">
            <v>VWO</v>
          </cell>
          <cell r="L278" t="str">
            <v>combi 6-jaar</v>
          </cell>
          <cell r="M278" t="str">
            <v>max</v>
          </cell>
          <cell r="N278" t="str">
            <v>nvt</v>
          </cell>
          <cell r="O278">
            <v>30.25</v>
          </cell>
          <cell r="P278">
            <v>27.75229357798165</v>
          </cell>
          <cell r="Q278" t="str">
            <v>02</v>
          </cell>
        </row>
        <row r="279">
          <cell r="B279">
            <v>566745</v>
          </cell>
          <cell r="C279" t="str">
            <v>All Right! - MAX - docentlicentie onderbouw</v>
          </cell>
          <cell r="D279">
            <v>2</v>
          </cell>
          <cell r="E279" t="str">
            <v>Verschenen</v>
          </cell>
          <cell r="F279">
            <v>20170601</v>
          </cell>
          <cell r="G279">
            <v>26</v>
          </cell>
          <cell r="H279" t="str">
            <v>Niet te classificeren</v>
          </cell>
          <cell r="I279" t="str">
            <v>Engels</v>
          </cell>
          <cell r="J279" t="str">
            <v>All Right! - MAX - onderbouw</v>
          </cell>
          <cell r="K279" t="str">
            <v>VMBO-BKGT/H/V</v>
          </cell>
          <cell r="L279" t="str">
            <v>docentlicentie</v>
          </cell>
          <cell r="M279" t="str">
            <v>max</v>
          </cell>
          <cell r="N279" t="str">
            <v>vaste prijsstelling</v>
          </cell>
          <cell r="O279">
            <v>27</v>
          </cell>
          <cell r="P279">
            <v>24.77064220183486</v>
          </cell>
          <cell r="Q279">
            <v>0</v>
          </cell>
        </row>
        <row r="280">
          <cell r="B280">
            <v>566733</v>
          </cell>
          <cell r="C280" t="str">
            <v>All Right! - MAX - volledig online 1 vmbo-bk</v>
          </cell>
          <cell r="D280">
            <v>2</v>
          </cell>
          <cell r="E280" t="str">
            <v>Verschenen</v>
          </cell>
          <cell r="F280">
            <v>20180601</v>
          </cell>
          <cell r="G280">
            <v>27.5</v>
          </cell>
          <cell r="H280" t="str">
            <v>Leerjaar 1</v>
          </cell>
          <cell r="I280" t="str">
            <v>Engels</v>
          </cell>
          <cell r="J280" t="str">
            <v>All Right! - MAX - onderbouw</v>
          </cell>
          <cell r="K280" t="str">
            <v>VMBO-BK</v>
          </cell>
          <cell r="L280" t="str">
            <v>volledig online COMPONENT</v>
          </cell>
          <cell r="M280" t="str">
            <v>max</v>
          </cell>
          <cell r="N280" t="str">
            <v>nvt</v>
          </cell>
          <cell r="O280">
            <v>28.75</v>
          </cell>
          <cell r="P280">
            <v>26.376146788990823</v>
          </cell>
          <cell r="Q280">
            <v>0</v>
          </cell>
        </row>
        <row r="281">
          <cell r="B281">
            <v>566734</v>
          </cell>
          <cell r="C281" t="str">
            <v>All Right! - MAX - volledig online 1 vmbo-kgt</v>
          </cell>
          <cell r="D281">
            <v>2</v>
          </cell>
          <cell r="E281" t="str">
            <v>Verschenen</v>
          </cell>
          <cell r="F281">
            <v>20180601</v>
          </cell>
          <cell r="G281">
            <v>27.5</v>
          </cell>
          <cell r="H281" t="str">
            <v>Leerjaar 1</v>
          </cell>
          <cell r="I281" t="str">
            <v>Engels</v>
          </cell>
          <cell r="J281" t="str">
            <v>All Right! - MAX - onderbouw</v>
          </cell>
          <cell r="K281" t="str">
            <v>VMBO-KGT</v>
          </cell>
          <cell r="L281" t="str">
            <v>volledig online COMPONENT</v>
          </cell>
          <cell r="M281" t="str">
            <v>max</v>
          </cell>
          <cell r="N281" t="str">
            <v>nvt</v>
          </cell>
          <cell r="O281">
            <v>28.75</v>
          </cell>
          <cell r="P281">
            <v>26.376146788990823</v>
          </cell>
          <cell r="Q281">
            <v>0</v>
          </cell>
        </row>
        <row r="282">
          <cell r="B282">
            <v>566735</v>
          </cell>
          <cell r="C282" t="str">
            <v>All Right! - MAX - volledig online 1 vmbo-t/havo</v>
          </cell>
          <cell r="D282">
            <v>2</v>
          </cell>
          <cell r="E282" t="str">
            <v>Verschenen</v>
          </cell>
          <cell r="F282">
            <v>20180601</v>
          </cell>
          <cell r="G282">
            <v>27.5</v>
          </cell>
          <cell r="H282" t="str">
            <v>Leerjaar 1</v>
          </cell>
          <cell r="I282" t="str">
            <v>Engels</v>
          </cell>
          <cell r="J282" t="str">
            <v>All Right! - MAX - onderbouw</v>
          </cell>
          <cell r="K282" t="str">
            <v>VMBO-T/H</v>
          </cell>
          <cell r="L282" t="str">
            <v>volledig online COMPONENT</v>
          </cell>
          <cell r="M282" t="str">
            <v>max</v>
          </cell>
          <cell r="N282" t="str">
            <v>nvt</v>
          </cell>
          <cell r="O282">
            <v>28.75</v>
          </cell>
          <cell r="P282">
            <v>26.376146788990823</v>
          </cell>
          <cell r="Q282">
            <v>0</v>
          </cell>
        </row>
        <row r="283">
          <cell r="B283">
            <v>566736</v>
          </cell>
          <cell r="C283" t="str">
            <v>All Right! - MAX - volledig online 1 havo/vwo</v>
          </cell>
          <cell r="D283">
            <v>2</v>
          </cell>
          <cell r="E283" t="str">
            <v>Verschenen</v>
          </cell>
          <cell r="F283">
            <v>20180601</v>
          </cell>
          <cell r="G283">
            <v>27.5</v>
          </cell>
          <cell r="H283" t="str">
            <v>Leerjaar 1</v>
          </cell>
          <cell r="I283" t="str">
            <v>Engels</v>
          </cell>
          <cell r="J283" t="str">
            <v>All Right! - MAX - onderbouw</v>
          </cell>
          <cell r="K283" t="str">
            <v>H/V</v>
          </cell>
          <cell r="L283" t="str">
            <v>volledig online COMPONENT</v>
          </cell>
          <cell r="M283" t="str">
            <v>max</v>
          </cell>
          <cell r="N283" t="str">
            <v>nvt</v>
          </cell>
          <cell r="O283">
            <v>28.75</v>
          </cell>
          <cell r="P283">
            <v>26.376146788990823</v>
          </cell>
          <cell r="Q283">
            <v>0</v>
          </cell>
        </row>
        <row r="284">
          <cell r="B284">
            <v>566737</v>
          </cell>
          <cell r="C284" t="str">
            <v>All Right! - MAX - volledig online 1 vwo/gymnasium</v>
          </cell>
          <cell r="D284">
            <v>2</v>
          </cell>
          <cell r="E284" t="str">
            <v>Verschenen</v>
          </cell>
          <cell r="F284">
            <v>20170601</v>
          </cell>
          <cell r="G284">
            <v>27.5</v>
          </cell>
          <cell r="H284" t="str">
            <v>Leerjaar 1</v>
          </cell>
          <cell r="I284" t="str">
            <v>Engels</v>
          </cell>
          <cell r="J284" t="str">
            <v>All Right! - MAX - onderbouw</v>
          </cell>
          <cell r="K284" t="str">
            <v>VWO</v>
          </cell>
          <cell r="L284" t="str">
            <v>volledig online COMPONENT</v>
          </cell>
          <cell r="M284" t="str">
            <v>max</v>
          </cell>
          <cell r="N284" t="str">
            <v>nvt</v>
          </cell>
          <cell r="O284">
            <v>28.75</v>
          </cell>
          <cell r="P284">
            <v>26.376146788990823</v>
          </cell>
          <cell r="Q284">
            <v>0</v>
          </cell>
        </row>
        <row r="285">
          <cell r="B285">
            <v>566738</v>
          </cell>
          <cell r="C285" t="str">
            <v>All Right! - MAX - volledig online 2 vmbo-bk</v>
          </cell>
          <cell r="D285">
            <v>2</v>
          </cell>
          <cell r="E285" t="str">
            <v>Verschenen</v>
          </cell>
          <cell r="F285">
            <v>20190601</v>
          </cell>
          <cell r="G285">
            <v>27.5</v>
          </cell>
          <cell r="H285" t="str">
            <v>Leerjaar 2</v>
          </cell>
          <cell r="I285" t="str">
            <v>Engels</v>
          </cell>
          <cell r="J285" t="str">
            <v>All Right! - MAX - onderbouw</v>
          </cell>
          <cell r="K285" t="str">
            <v>VMBO-BK</v>
          </cell>
          <cell r="L285" t="str">
            <v>volledig online COMPONENT</v>
          </cell>
          <cell r="M285" t="str">
            <v>max</v>
          </cell>
          <cell r="N285" t="str">
            <v>nvt</v>
          </cell>
          <cell r="O285">
            <v>28.75</v>
          </cell>
          <cell r="P285">
            <v>26.376146788990823</v>
          </cell>
          <cell r="Q285">
            <v>0</v>
          </cell>
        </row>
        <row r="286">
          <cell r="B286">
            <v>566739</v>
          </cell>
          <cell r="C286" t="str">
            <v>All Right! - MAX - volledig online 2 vmbo-kgt</v>
          </cell>
          <cell r="D286">
            <v>2</v>
          </cell>
          <cell r="E286" t="str">
            <v>Verschenen</v>
          </cell>
          <cell r="F286">
            <v>20190601</v>
          </cell>
          <cell r="G286">
            <v>27.5</v>
          </cell>
          <cell r="H286" t="str">
            <v>Leerjaar 2</v>
          </cell>
          <cell r="I286" t="str">
            <v>Engels</v>
          </cell>
          <cell r="J286" t="str">
            <v>All Right! - MAX - onderbouw</v>
          </cell>
          <cell r="K286" t="str">
            <v>VMBO-KGT</v>
          </cell>
          <cell r="L286" t="str">
            <v>volledig online COMPONENT</v>
          </cell>
          <cell r="M286" t="str">
            <v>max</v>
          </cell>
          <cell r="N286" t="str">
            <v>nvt</v>
          </cell>
          <cell r="O286">
            <v>28.75</v>
          </cell>
          <cell r="P286">
            <v>26.376146788990823</v>
          </cell>
          <cell r="Q286">
            <v>0</v>
          </cell>
        </row>
        <row r="287">
          <cell r="B287">
            <v>566740</v>
          </cell>
          <cell r="C287" t="str">
            <v>All Right! - MAX - volledig online 2 vmbo-t/havo</v>
          </cell>
          <cell r="D287">
            <v>2</v>
          </cell>
          <cell r="E287" t="str">
            <v>Verschenen</v>
          </cell>
          <cell r="F287">
            <v>20190601</v>
          </cell>
          <cell r="G287">
            <v>27.5</v>
          </cell>
          <cell r="H287" t="str">
            <v>Leerjaar 2</v>
          </cell>
          <cell r="I287" t="str">
            <v>Engels</v>
          </cell>
          <cell r="J287" t="str">
            <v>All Right! - MAX - onderbouw</v>
          </cell>
          <cell r="K287" t="str">
            <v>VMBO-T/H</v>
          </cell>
          <cell r="L287" t="str">
            <v>volledig online COMPONENT</v>
          </cell>
          <cell r="M287" t="str">
            <v>max</v>
          </cell>
          <cell r="N287" t="str">
            <v>nvt</v>
          </cell>
          <cell r="O287">
            <v>28.75</v>
          </cell>
          <cell r="P287">
            <v>26.376146788990823</v>
          </cell>
          <cell r="Q287">
            <v>0</v>
          </cell>
        </row>
        <row r="288">
          <cell r="B288">
            <v>566741</v>
          </cell>
          <cell r="C288" t="str">
            <v>All Right! - MAX - volledig online 2 havo/vwo</v>
          </cell>
          <cell r="D288">
            <v>2</v>
          </cell>
          <cell r="E288" t="str">
            <v>Verschenen</v>
          </cell>
          <cell r="F288">
            <v>20190601</v>
          </cell>
          <cell r="G288">
            <v>27.5</v>
          </cell>
          <cell r="H288" t="str">
            <v>Leerjaar 2</v>
          </cell>
          <cell r="I288" t="str">
            <v>Engels</v>
          </cell>
          <cell r="J288" t="str">
            <v>All Right! - MAX - onderbouw</v>
          </cell>
          <cell r="K288" t="str">
            <v>H/V</v>
          </cell>
          <cell r="L288" t="str">
            <v>volledig online COMPONENT</v>
          </cell>
          <cell r="M288" t="str">
            <v>max</v>
          </cell>
          <cell r="N288" t="str">
            <v>nvt</v>
          </cell>
          <cell r="O288">
            <v>28.75</v>
          </cell>
          <cell r="P288">
            <v>26.376146788990823</v>
          </cell>
          <cell r="Q288">
            <v>0</v>
          </cell>
        </row>
        <row r="289">
          <cell r="B289">
            <v>566742</v>
          </cell>
          <cell r="C289" t="str">
            <v>All Right! - MAX - volledig online 2 vwo/gymnasium</v>
          </cell>
          <cell r="D289">
            <v>2</v>
          </cell>
          <cell r="E289" t="str">
            <v>Verschenen</v>
          </cell>
          <cell r="F289">
            <v>20180601</v>
          </cell>
          <cell r="G289">
            <v>27.5</v>
          </cell>
          <cell r="H289" t="str">
            <v>Leerjaar 2</v>
          </cell>
          <cell r="I289" t="str">
            <v>Engels</v>
          </cell>
          <cell r="J289" t="str">
            <v>All Right! - MAX - onderbouw</v>
          </cell>
          <cell r="K289" t="str">
            <v>VWO</v>
          </cell>
          <cell r="L289" t="str">
            <v>volledig online COMPONENT</v>
          </cell>
          <cell r="M289" t="str">
            <v>max</v>
          </cell>
          <cell r="N289" t="str">
            <v>nvt</v>
          </cell>
          <cell r="O289">
            <v>28.75</v>
          </cell>
          <cell r="P289">
            <v>26.376146788990823</v>
          </cell>
          <cell r="Q289">
            <v>0</v>
          </cell>
        </row>
        <row r="290">
          <cell r="B290">
            <v>566743</v>
          </cell>
          <cell r="C290" t="str">
            <v>All Right! - MAX - volledig online 3 havo</v>
          </cell>
          <cell r="D290">
            <v>2</v>
          </cell>
          <cell r="E290" t="str">
            <v>Verschenen</v>
          </cell>
          <cell r="F290">
            <v>20200601</v>
          </cell>
          <cell r="G290">
            <v>27.5</v>
          </cell>
          <cell r="H290" t="str">
            <v>Leerjaar 3</v>
          </cell>
          <cell r="I290" t="str">
            <v>Engels</v>
          </cell>
          <cell r="J290" t="str">
            <v>All Right! - MAX - onderbouw</v>
          </cell>
          <cell r="K290" t="str">
            <v>HAVO</v>
          </cell>
          <cell r="L290" t="str">
            <v>volledig online COMPONENT</v>
          </cell>
          <cell r="M290" t="str">
            <v>max</v>
          </cell>
          <cell r="N290" t="str">
            <v>nvt</v>
          </cell>
          <cell r="O290">
            <v>28.75</v>
          </cell>
          <cell r="P290">
            <v>26.376146788990823</v>
          </cell>
          <cell r="Q290">
            <v>0</v>
          </cell>
        </row>
        <row r="291">
          <cell r="B291">
            <v>566744</v>
          </cell>
          <cell r="C291" t="str">
            <v>All Right! - MAX - volledig online 3 vwo/gymnasium</v>
          </cell>
          <cell r="D291">
            <v>2</v>
          </cell>
          <cell r="E291" t="str">
            <v>Verschenen</v>
          </cell>
          <cell r="F291">
            <v>20190601</v>
          </cell>
          <cell r="G291">
            <v>27.5</v>
          </cell>
          <cell r="H291" t="str">
            <v>Leerjaar 3</v>
          </cell>
          <cell r="I291" t="str">
            <v>Engels</v>
          </cell>
          <cell r="J291" t="str">
            <v>All Right! - MAX - onderbouw</v>
          </cell>
          <cell r="K291" t="str">
            <v>VWO</v>
          </cell>
          <cell r="L291" t="str">
            <v>volledig online COMPONENT</v>
          </cell>
          <cell r="M291" t="str">
            <v>max</v>
          </cell>
          <cell r="N291" t="str">
            <v>nvt</v>
          </cell>
          <cell r="O291">
            <v>28.75</v>
          </cell>
          <cell r="P291">
            <v>26.376146788990823</v>
          </cell>
          <cell r="Q291">
            <v>0</v>
          </cell>
        </row>
        <row r="292">
          <cell r="B292">
            <v>591239</v>
          </cell>
          <cell r="C292" t="str">
            <v>All Right! - MAX - volledig online 1 vmbo-bk 2-jaar afname</v>
          </cell>
          <cell r="D292">
            <v>2</v>
          </cell>
          <cell r="E292" t="str">
            <v>Verschenen</v>
          </cell>
          <cell r="F292">
            <v>20180601</v>
          </cell>
          <cell r="G292">
            <v>32</v>
          </cell>
          <cell r="H292" t="str">
            <v>Leerjaar 1</v>
          </cell>
          <cell r="I292" t="str">
            <v>Engels</v>
          </cell>
          <cell r="J292" t="str">
            <v>All Right! - MAX - onderbouw</v>
          </cell>
          <cell r="K292" t="str">
            <v>VMBO-BK</v>
          </cell>
          <cell r="L292" t="str">
            <v>volledig online KOP 2-jaar</v>
          </cell>
          <cell r="M292" t="str">
            <v>max</v>
          </cell>
          <cell r="N292" t="str">
            <v>nvt</v>
          </cell>
          <cell r="O292">
            <v>33.5</v>
          </cell>
          <cell r="P292">
            <v>30.73394495412844</v>
          </cell>
          <cell r="Q292">
            <v>0</v>
          </cell>
        </row>
        <row r="293">
          <cell r="B293">
            <v>591240</v>
          </cell>
          <cell r="C293" t="str">
            <v>All Right! - MAX - volledig online 1 vmbo-kgt 2-jaar afname</v>
          </cell>
          <cell r="D293">
            <v>2</v>
          </cell>
          <cell r="E293" t="str">
            <v>Verschenen</v>
          </cell>
          <cell r="F293">
            <v>20180601</v>
          </cell>
          <cell r="G293">
            <v>32</v>
          </cell>
          <cell r="H293" t="str">
            <v>Leerjaar 1</v>
          </cell>
          <cell r="I293" t="str">
            <v>Engels</v>
          </cell>
          <cell r="J293" t="str">
            <v>All Right! - MAX - onderbouw</v>
          </cell>
          <cell r="K293" t="str">
            <v>VMBO-KGT</v>
          </cell>
          <cell r="L293" t="str">
            <v>volledig online KOP 2-jaar</v>
          </cell>
          <cell r="M293" t="str">
            <v>max</v>
          </cell>
          <cell r="N293" t="str">
            <v>nvt</v>
          </cell>
          <cell r="O293">
            <v>33.5</v>
          </cell>
          <cell r="P293">
            <v>30.73394495412844</v>
          </cell>
          <cell r="Q293">
            <v>0</v>
          </cell>
        </row>
        <row r="294">
          <cell r="B294">
            <v>591241</v>
          </cell>
          <cell r="C294" t="str">
            <v>All Right! - MAX - volledig online 1 vmbo-t/havo 2-jaar afname</v>
          </cell>
          <cell r="D294">
            <v>2</v>
          </cell>
          <cell r="E294" t="str">
            <v>Verschenen</v>
          </cell>
          <cell r="F294">
            <v>20180601</v>
          </cell>
          <cell r="G294">
            <v>32</v>
          </cell>
          <cell r="H294" t="str">
            <v>Leerjaar 1</v>
          </cell>
          <cell r="I294" t="str">
            <v>Engels</v>
          </cell>
          <cell r="J294" t="str">
            <v>All Right! - MAX - onderbouw</v>
          </cell>
          <cell r="K294" t="str">
            <v>VMBO-T/H</v>
          </cell>
          <cell r="L294" t="str">
            <v>volledig online KOP 2-jaar</v>
          </cell>
          <cell r="M294" t="str">
            <v>max</v>
          </cell>
          <cell r="N294" t="str">
            <v>nvt</v>
          </cell>
          <cell r="O294">
            <v>33.5</v>
          </cell>
          <cell r="P294">
            <v>30.73394495412844</v>
          </cell>
          <cell r="Q294">
            <v>0</v>
          </cell>
        </row>
        <row r="295">
          <cell r="B295">
            <v>591242</v>
          </cell>
          <cell r="C295" t="str">
            <v>All Right! - MAX - volledig online 1 havo/vwo 2-jaar afname</v>
          </cell>
          <cell r="D295">
            <v>2</v>
          </cell>
          <cell r="E295" t="str">
            <v>Verschenen</v>
          </cell>
          <cell r="F295">
            <v>20180601</v>
          </cell>
          <cell r="G295">
            <v>32</v>
          </cell>
          <cell r="H295" t="str">
            <v>Leerjaar 1</v>
          </cell>
          <cell r="I295" t="str">
            <v>Engels</v>
          </cell>
          <cell r="J295" t="str">
            <v>All Right! - MAX - onderbouw</v>
          </cell>
          <cell r="K295" t="str">
            <v>H/V</v>
          </cell>
          <cell r="L295" t="str">
            <v>volledig online KOP 2-jaar</v>
          </cell>
          <cell r="M295" t="str">
            <v>max</v>
          </cell>
          <cell r="N295" t="str">
            <v>nvt</v>
          </cell>
          <cell r="O295">
            <v>33.5</v>
          </cell>
          <cell r="P295">
            <v>30.73394495412844</v>
          </cell>
          <cell r="Q295">
            <v>0</v>
          </cell>
        </row>
        <row r="296">
          <cell r="B296">
            <v>591243</v>
          </cell>
          <cell r="C296" t="str">
            <v>All Right! - MAX - volledig online 1 vwo/gymnasium 2-jaar afname</v>
          </cell>
          <cell r="D296">
            <v>2</v>
          </cell>
          <cell r="E296" t="str">
            <v>Verschenen</v>
          </cell>
          <cell r="F296">
            <v>20170601</v>
          </cell>
          <cell r="G296">
            <v>32</v>
          </cell>
          <cell r="H296" t="str">
            <v>Leerjaar 1</v>
          </cell>
          <cell r="I296" t="str">
            <v>Engels</v>
          </cell>
          <cell r="J296" t="str">
            <v>All Right! - MAX - onderbouw</v>
          </cell>
          <cell r="K296" t="str">
            <v>VWO</v>
          </cell>
          <cell r="L296" t="str">
            <v>volledig online KOP 2-jaar</v>
          </cell>
          <cell r="M296" t="str">
            <v>max</v>
          </cell>
          <cell r="N296" t="str">
            <v>nvt</v>
          </cell>
          <cell r="O296">
            <v>33.5</v>
          </cell>
          <cell r="P296">
            <v>30.73394495412844</v>
          </cell>
          <cell r="Q296">
            <v>0</v>
          </cell>
        </row>
        <row r="297">
          <cell r="B297">
            <v>591244</v>
          </cell>
          <cell r="C297" t="str">
            <v>All Right! - MAX - volledig online 2 vmbo-bk 2-jaar afname</v>
          </cell>
          <cell r="D297">
            <v>2</v>
          </cell>
          <cell r="E297" t="str">
            <v>Verschenen</v>
          </cell>
          <cell r="F297">
            <v>20190601</v>
          </cell>
          <cell r="G297">
            <v>32</v>
          </cell>
          <cell r="H297" t="str">
            <v>Leerjaar 2</v>
          </cell>
          <cell r="I297" t="str">
            <v>Engels</v>
          </cell>
          <cell r="J297" t="str">
            <v>All Right! - MAX - onderbouw</v>
          </cell>
          <cell r="K297" t="str">
            <v>VMBO-BK</v>
          </cell>
          <cell r="L297" t="str">
            <v>volledig online KOP 2-jaar</v>
          </cell>
          <cell r="M297" t="str">
            <v>max</v>
          </cell>
          <cell r="N297" t="str">
            <v>nvt</v>
          </cell>
          <cell r="O297">
            <v>33.5</v>
          </cell>
          <cell r="P297">
            <v>30.73394495412844</v>
          </cell>
          <cell r="Q297">
            <v>0</v>
          </cell>
        </row>
        <row r="298">
          <cell r="B298">
            <v>591245</v>
          </cell>
          <cell r="C298" t="str">
            <v>All Right! - MAX - volledig online 2 vmbo-kgt 2-jaar afname</v>
          </cell>
          <cell r="D298">
            <v>2</v>
          </cell>
          <cell r="E298" t="str">
            <v>Verschenen</v>
          </cell>
          <cell r="F298">
            <v>20190601</v>
          </cell>
          <cell r="G298">
            <v>32</v>
          </cell>
          <cell r="H298" t="str">
            <v>Leerjaar 2</v>
          </cell>
          <cell r="I298" t="str">
            <v>Engels</v>
          </cell>
          <cell r="J298" t="str">
            <v>All Right! - MAX - onderbouw</v>
          </cell>
          <cell r="K298" t="str">
            <v>VMBO-KGT</v>
          </cell>
          <cell r="L298" t="str">
            <v>volledig online KOP 2-jaar</v>
          </cell>
          <cell r="M298" t="str">
            <v>max</v>
          </cell>
          <cell r="N298" t="str">
            <v>nvt</v>
          </cell>
          <cell r="O298">
            <v>33.5</v>
          </cell>
          <cell r="P298">
            <v>30.73394495412844</v>
          </cell>
          <cell r="Q298">
            <v>0</v>
          </cell>
        </row>
        <row r="299">
          <cell r="B299">
            <v>591246</v>
          </cell>
          <cell r="C299" t="str">
            <v>All Right! - MAX - volledig online 2 vmbo-t/havo 2-jaar afname</v>
          </cell>
          <cell r="D299">
            <v>2</v>
          </cell>
          <cell r="E299" t="str">
            <v>Verschenen</v>
          </cell>
          <cell r="F299">
            <v>20190601</v>
          </cell>
          <cell r="G299">
            <v>32</v>
          </cell>
          <cell r="H299" t="str">
            <v>Leerjaar 2</v>
          </cell>
          <cell r="I299" t="str">
            <v>Engels</v>
          </cell>
          <cell r="J299" t="str">
            <v>All Right! - MAX - onderbouw</v>
          </cell>
          <cell r="K299" t="str">
            <v>VMBO-T/H</v>
          </cell>
          <cell r="L299" t="str">
            <v>volledig online KOP 2-jaar</v>
          </cell>
          <cell r="M299" t="str">
            <v>max</v>
          </cell>
          <cell r="N299" t="str">
            <v>nvt</v>
          </cell>
          <cell r="O299">
            <v>33.5</v>
          </cell>
          <cell r="P299">
            <v>30.73394495412844</v>
          </cell>
          <cell r="Q299">
            <v>0</v>
          </cell>
        </row>
        <row r="300">
          <cell r="B300">
            <v>591247</v>
          </cell>
          <cell r="C300" t="str">
            <v>All Right! - MAX - volledig online 2 havo/vwo 2-jaar afname</v>
          </cell>
          <cell r="D300">
            <v>2</v>
          </cell>
          <cell r="E300" t="str">
            <v>Verschenen</v>
          </cell>
          <cell r="F300">
            <v>20190601</v>
          </cell>
          <cell r="G300">
            <v>32</v>
          </cell>
          <cell r="H300" t="str">
            <v>Leerjaar 2</v>
          </cell>
          <cell r="I300" t="str">
            <v>Engels</v>
          </cell>
          <cell r="J300" t="str">
            <v>All Right! - MAX - onderbouw</v>
          </cell>
          <cell r="K300" t="str">
            <v>H/V</v>
          </cell>
          <cell r="L300" t="str">
            <v>volledig online KOP 2-jaar</v>
          </cell>
          <cell r="M300" t="str">
            <v>max</v>
          </cell>
          <cell r="N300" t="str">
            <v>nvt</v>
          </cell>
          <cell r="O300">
            <v>33.5</v>
          </cell>
          <cell r="P300">
            <v>30.73394495412844</v>
          </cell>
          <cell r="Q300">
            <v>0</v>
          </cell>
        </row>
        <row r="301">
          <cell r="B301">
            <v>591248</v>
          </cell>
          <cell r="C301" t="str">
            <v>All Right! - MAX - volledig online 2 vwo/gymnasium 2-jaar afname</v>
          </cell>
          <cell r="D301">
            <v>2</v>
          </cell>
          <cell r="E301" t="str">
            <v>Verschenen</v>
          </cell>
          <cell r="F301">
            <v>20180601</v>
          </cell>
          <cell r="G301">
            <v>32</v>
          </cell>
          <cell r="H301" t="str">
            <v>Leerjaar 2</v>
          </cell>
          <cell r="I301" t="str">
            <v>Engels</v>
          </cell>
          <cell r="J301" t="str">
            <v>All Right! - MAX - onderbouw</v>
          </cell>
          <cell r="K301" t="str">
            <v>VWO</v>
          </cell>
          <cell r="L301" t="str">
            <v>volledig online KOP 2-jaar</v>
          </cell>
          <cell r="M301" t="str">
            <v>max</v>
          </cell>
          <cell r="N301" t="str">
            <v>nvt</v>
          </cell>
          <cell r="O301">
            <v>33.5</v>
          </cell>
          <cell r="P301">
            <v>30.73394495412844</v>
          </cell>
          <cell r="Q301">
            <v>0</v>
          </cell>
        </row>
        <row r="302">
          <cell r="B302">
            <v>591249</v>
          </cell>
          <cell r="C302" t="str">
            <v>All Right! - MAX - volledig online 3 havo 2-jaar afname</v>
          </cell>
          <cell r="D302">
            <v>2</v>
          </cell>
          <cell r="E302" t="str">
            <v>Verschenen</v>
          </cell>
          <cell r="F302">
            <v>20200601</v>
          </cell>
          <cell r="G302">
            <v>32</v>
          </cell>
          <cell r="H302" t="str">
            <v>Leerjaar 3</v>
          </cell>
          <cell r="I302" t="str">
            <v>Engels</v>
          </cell>
          <cell r="J302" t="str">
            <v>All Right! - MAX - onderbouw</v>
          </cell>
          <cell r="K302" t="str">
            <v>HAVO</v>
          </cell>
          <cell r="L302" t="str">
            <v>volledig online KOP 2-jaar</v>
          </cell>
          <cell r="M302" t="str">
            <v>max</v>
          </cell>
          <cell r="N302" t="str">
            <v>nvt</v>
          </cell>
          <cell r="O302">
            <v>33.5</v>
          </cell>
          <cell r="P302">
            <v>30.73394495412844</v>
          </cell>
          <cell r="Q302">
            <v>0</v>
          </cell>
        </row>
        <row r="303">
          <cell r="B303">
            <v>591250</v>
          </cell>
          <cell r="C303" t="str">
            <v>All Right! - MAX - volledig online 3 vwo/gymnasium 2-jaar afname</v>
          </cell>
          <cell r="D303">
            <v>2</v>
          </cell>
          <cell r="E303" t="str">
            <v>Verschenen</v>
          </cell>
          <cell r="F303">
            <v>20190601</v>
          </cell>
          <cell r="G303">
            <v>32</v>
          </cell>
          <cell r="H303" t="str">
            <v>Leerjaar 3</v>
          </cell>
          <cell r="I303" t="str">
            <v>Engels</v>
          </cell>
          <cell r="J303" t="str">
            <v>All Right! - MAX - onderbouw</v>
          </cell>
          <cell r="K303" t="str">
            <v>VWO</v>
          </cell>
          <cell r="L303" t="str">
            <v>volledig online KOP 2-jaar</v>
          </cell>
          <cell r="M303" t="str">
            <v>max</v>
          </cell>
          <cell r="N303" t="str">
            <v>nvt</v>
          </cell>
          <cell r="O303">
            <v>33.5</v>
          </cell>
          <cell r="P303">
            <v>30.73394495412844</v>
          </cell>
          <cell r="Q303">
            <v>0</v>
          </cell>
        </row>
        <row r="304">
          <cell r="B304">
            <v>591037</v>
          </cell>
          <cell r="C304" t="str">
            <v>All Right! - MAX - volledig online 1 vmbo-bk 4-jaar afname</v>
          </cell>
          <cell r="D304">
            <v>2</v>
          </cell>
          <cell r="E304" t="str">
            <v>Verschenen</v>
          </cell>
          <cell r="F304">
            <v>20180601</v>
          </cell>
          <cell r="G304">
            <v>27.5</v>
          </cell>
          <cell r="H304" t="str">
            <v>Leerjaar 1</v>
          </cell>
          <cell r="I304" t="str">
            <v>Engels</v>
          </cell>
          <cell r="J304" t="str">
            <v>All Right! - MAX - onderbouw</v>
          </cell>
          <cell r="K304" t="str">
            <v>VMBO-BK</v>
          </cell>
          <cell r="L304" t="str">
            <v>volledig online KOP 4-jaar</v>
          </cell>
          <cell r="M304" t="str">
            <v>max</v>
          </cell>
          <cell r="N304" t="str">
            <v>nvt</v>
          </cell>
          <cell r="O304">
            <v>28.75</v>
          </cell>
          <cell r="P304">
            <v>26.376146788990823</v>
          </cell>
          <cell r="Q304">
            <v>0</v>
          </cell>
        </row>
        <row r="305">
          <cell r="B305">
            <v>591038</v>
          </cell>
          <cell r="C305" t="str">
            <v>All Right! - MAX - volledig online 1 vmbo-kgt 4-jaar afname</v>
          </cell>
          <cell r="D305">
            <v>2</v>
          </cell>
          <cell r="E305" t="str">
            <v>Verschenen</v>
          </cell>
          <cell r="F305">
            <v>20180601</v>
          </cell>
          <cell r="G305">
            <v>27.5</v>
          </cell>
          <cell r="H305" t="str">
            <v>Leerjaar 1</v>
          </cell>
          <cell r="I305" t="str">
            <v>Engels</v>
          </cell>
          <cell r="J305" t="str">
            <v>All Right! - MAX - onderbouw</v>
          </cell>
          <cell r="K305" t="str">
            <v>VMBO-KGT</v>
          </cell>
          <cell r="L305" t="str">
            <v>volledig online KOP 4-jaar</v>
          </cell>
          <cell r="M305" t="str">
            <v>max</v>
          </cell>
          <cell r="N305" t="str">
            <v>nvt</v>
          </cell>
          <cell r="O305">
            <v>28.75</v>
          </cell>
          <cell r="P305">
            <v>26.376146788990823</v>
          </cell>
          <cell r="Q305">
            <v>0</v>
          </cell>
        </row>
        <row r="306">
          <cell r="B306">
            <v>591039</v>
          </cell>
          <cell r="C306" t="str">
            <v>All Right! - MAX - volledig online 1 vmbo-t/havo 4-jaar afname</v>
          </cell>
          <cell r="D306">
            <v>2</v>
          </cell>
          <cell r="E306" t="str">
            <v>Verschenen</v>
          </cell>
          <cell r="F306">
            <v>20180601</v>
          </cell>
          <cell r="G306">
            <v>27.5</v>
          </cell>
          <cell r="H306" t="str">
            <v>Leerjaar 1</v>
          </cell>
          <cell r="I306" t="str">
            <v>Engels</v>
          </cell>
          <cell r="J306" t="str">
            <v>All Right! - MAX - onderbouw</v>
          </cell>
          <cell r="K306" t="str">
            <v>VMBO-T/H</v>
          </cell>
          <cell r="L306" t="str">
            <v>volledig online KOP 4-jaar</v>
          </cell>
          <cell r="M306" t="str">
            <v>max</v>
          </cell>
          <cell r="N306" t="str">
            <v>nvt</v>
          </cell>
          <cell r="O306">
            <v>28.75</v>
          </cell>
          <cell r="P306">
            <v>26.376146788990823</v>
          </cell>
          <cell r="Q306">
            <v>0</v>
          </cell>
        </row>
        <row r="307">
          <cell r="B307">
            <v>591040</v>
          </cell>
          <cell r="C307" t="str">
            <v>All Right! - MAX - volledig online 1 havo/vwo 4-jaar afname</v>
          </cell>
          <cell r="D307">
            <v>2</v>
          </cell>
          <cell r="E307" t="str">
            <v>Verschenen</v>
          </cell>
          <cell r="F307">
            <v>20180601</v>
          </cell>
          <cell r="G307">
            <v>27.5</v>
          </cell>
          <cell r="H307" t="str">
            <v>Leerjaar 1</v>
          </cell>
          <cell r="I307" t="str">
            <v>Engels</v>
          </cell>
          <cell r="J307" t="str">
            <v>All Right! - MAX - onderbouw</v>
          </cell>
          <cell r="K307" t="str">
            <v>H/V</v>
          </cell>
          <cell r="L307" t="str">
            <v>volledig online KOP 4-jaar</v>
          </cell>
          <cell r="M307" t="str">
            <v>max</v>
          </cell>
          <cell r="N307" t="str">
            <v>nvt</v>
          </cell>
          <cell r="O307">
            <v>28.75</v>
          </cell>
          <cell r="P307">
            <v>26.376146788990823</v>
          </cell>
          <cell r="Q307">
            <v>0</v>
          </cell>
        </row>
        <row r="308">
          <cell r="B308">
            <v>591041</v>
          </cell>
          <cell r="C308" t="str">
            <v>All Right! - MAX - volledig online 1 vwo/gymnasium 4-jaar afname</v>
          </cell>
          <cell r="D308">
            <v>2</v>
          </cell>
          <cell r="E308" t="str">
            <v>Verschenen</v>
          </cell>
          <cell r="F308">
            <v>20170601</v>
          </cell>
          <cell r="G308">
            <v>27.5</v>
          </cell>
          <cell r="H308" t="str">
            <v>Leerjaar 1</v>
          </cell>
          <cell r="I308" t="str">
            <v>Engels</v>
          </cell>
          <cell r="J308" t="str">
            <v>All Right! - MAX - onderbouw</v>
          </cell>
          <cell r="K308" t="str">
            <v>VWO</v>
          </cell>
          <cell r="L308" t="str">
            <v>volledig online KOP 4-jaar</v>
          </cell>
          <cell r="M308" t="str">
            <v>max</v>
          </cell>
          <cell r="N308" t="str">
            <v>nvt</v>
          </cell>
          <cell r="O308">
            <v>28.75</v>
          </cell>
          <cell r="P308">
            <v>26.376146788990823</v>
          </cell>
          <cell r="Q308">
            <v>0</v>
          </cell>
        </row>
        <row r="309">
          <cell r="B309">
            <v>591042</v>
          </cell>
          <cell r="C309" t="str">
            <v>All Right! - MAX - volledig online 2 vmbo-bk 4-jaar afname</v>
          </cell>
          <cell r="D309">
            <v>2</v>
          </cell>
          <cell r="E309" t="str">
            <v>Verschenen</v>
          </cell>
          <cell r="F309">
            <v>20190601</v>
          </cell>
          <cell r="G309">
            <v>27.5</v>
          </cell>
          <cell r="H309" t="str">
            <v>Leerjaar 2</v>
          </cell>
          <cell r="I309" t="str">
            <v>Engels</v>
          </cell>
          <cell r="J309" t="str">
            <v>All Right! - MAX - onderbouw</v>
          </cell>
          <cell r="K309" t="str">
            <v>VMBO-BK</v>
          </cell>
          <cell r="L309" t="str">
            <v>volledig online KOP 4-jaar</v>
          </cell>
          <cell r="M309" t="str">
            <v>max</v>
          </cell>
          <cell r="N309" t="str">
            <v>nvt</v>
          </cell>
          <cell r="O309">
            <v>28.75</v>
          </cell>
          <cell r="P309">
            <v>26.376146788990823</v>
          </cell>
          <cell r="Q309">
            <v>0</v>
          </cell>
        </row>
        <row r="310">
          <cell r="B310">
            <v>591043</v>
          </cell>
          <cell r="C310" t="str">
            <v>All Right! - MAX - volledig online 2 vmbo-kgt 4-jaar afname</v>
          </cell>
          <cell r="D310">
            <v>2</v>
          </cell>
          <cell r="E310" t="str">
            <v>Verschenen</v>
          </cell>
          <cell r="F310">
            <v>20190601</v>
          </cell>
          <cell r="G310">
            <v>27.5</v>
          </cell>
          <cell r="H310" t="str">
            <v>Leerjaar 2</v>
          </cell>
          <cell r="I310" t="str">
            <v>Engels</v>
          </cell>
          <cell r="J310" t="str">
            <v>All Right! - MAX - onderbouw</v>
          </cell>
          <cell r="K310" t="str">
            <v>VMBO-KGT</v>
          </cell>
          <cell r="L310" t="str">
            <v>volledig online KOP 4-jaar</v>
          </cell>
          <cell r="M310" t="str">
            <v>max</v>
          </cell>
          <cell r="N310" t="str">
            <v>nvt</v>
          </cell>
          <cell r="O310">
            <v>28.75</v>
          </cell>
          <cell r="P310">
            <v>26.376146788990823</v>
          </cell>
          <cell r="Q310">
            <v>0</v>
          </cell>
        </row>
        <row r="311">
          <cell r="B311">
            <v>591044</v>
          </cell>
          <cell r="C311" t="str">
            <v>All Right! - MAX - volledig online 2 vmbo-t/havo 4-jaar afname</v>
          </cell>
          <cell r="D311">
            <v>2</v>
          </cell>
          <cell r="E311" t="str">
            <v>Verschenen</v>
          </cell>
          <cell r="F311">
            <v>20190601</v>
          </cell>
          <cell r="G311">
            <v>27.5</v>
          </cell>
          <cell r="H311" t="str">
            <v>Leerjaar 2</v>
          </cell>
          <cell r="I311" t="str">
            <v>Engels</v>
          </cell>
          <cell r="J311" t="str">
            <v>All Right! - MAX - onderbouw</v>
          </cell>
          <cell r="K311" t="str">
            <v>VMBO-T/H</v>
          </cell>
          <cell r="L311" t="str">
            <v>volledig online KOP 4-jaar</v>
          </cell>
          <cell r="M311" t="str">
            <v>max</v>
          </cell>
          <cell r="N311" t="str">
            <v>nvt</v>
          </cell>
          <cell r="O311">
            <v>28.75</v>
          </cell>
          <cell r="P311">
            <v>26.376146788990823</v>
          </cell>
          <cell r="Q311">
            <v>0</v>
          </cell>
        </row>
        <row r="312">
          <cell r="B312">
            <v>591045</v>
          </cell>
          <cell r="C312" t="str">
            <v>All Right! - MAX - volledig online 2 havo/vwo 4-jaar afname</v>
          </cell>
          <cell r="D312">
            <v>2</v>
          </cell>
          <cell r="E312" t="str">
            <v>Verschenen</v>
          </cell>
          <cell r="F312">
            <v>20190601</v>
          </cell>
          <cell r="G312">
            <v>27.5</v>
          </cell>
          <cell r="H312" t="str">
            <v>Leerjaar 2</v>
          </cell>
          <cell r="I312" t="str">
            <v>Engels</v>
          </cell>
          <cell r="J312" t="str">
            <v>All Right! - MAX - onderbouw</v>
          </cell>
          <cell r="K312" t="str">
            <v>H/V</v>
          </cell>
          <cell r="L312" t="str">
            <v>volledig online KOP 4-jaar</v>
          </cell>
          <cell r="M312" t="str">
            <v>max</v>
          </cell>
          <cell r="N312" t="str">
            <v>nvt</v>
          </cell>
          <cell r="O312">
            <v>28.75</v>
          </cell>
          <cell r="P312">
            <v>26.376146788990823</v>
          </cell>
          <cell r="Q312">
            <v>0</v>
          </cell>
        </row>
        <row r="313">
          <cell r="B313">
            <v>591046</v>
          </cell>
          <cell r="C313" t="str">
            <v>All Right! - MAX - volledig online 2 vwo/gymnasium 4-jaar afname</v>
          </cell>
          <cell r="D313">
            <v>2</v>
          </cell>
          <cell r="E313" t="str">
            <v>Verschenen</v>
          </cell>
          <cell r="F313">
            <v>20180601</v>
          </cell>
          <cell r="G313">
            <v>27.5</v>
          </cell>
          <cell r="H313" t="str">
            <v>Leerjaar 2</v>
          </cell>
          <cell r="I313" t="str">
            <v>Engels</v>
          </cell>
          <cell r="J313" t="str">
            <v>All Right! - MAX - onderbouw</v>
          </cell>
          <cell r="K313" t="str">
            <v>VWO</v>
          </cell>
          <cell r="L313" t="str">
            <v>volledig online KOP 4-jaar</v>
          </cell>
          <cell r="M313" t="str">
            <v>max</v>
          </cell>
          <cell r="N313" t="str">
            <v>nvt</v>
          </cell>
          <cell r="O313">
            <v>28.75</v>
          </cell>
          <cell r="P313">
            <v>26.376146788990823</v>
          </cell>
          <cell r="Q313">
            <v>0</v>
          </cell>
        </row>
        <row r="314">
          <cell r="B314">
            <v>591047</v>
          </cell>
          <cell r="C314" t="str">
            <v>All Right! - MAX - volledig online 3 havo 4-jaar afname</v>
          </cell>
          <cell r="D314">
            <v>2</v>
          </cell>
          <cell r="E314" t="str">
            <v>Verschenen</v>
          </cell>
          <cell r="F314">
            <v>20200601</v>
          </cell>
          <cell r="G314">
            <v>27.5</v>
          </cell>
          <cell r="H314" t="str">
            <v>Leerjaar 3</v>
          </cell>
          <cell r="I314" t="str">
            <v>Engels</v>
          </cell>
          <cell r="J314" t="str">
            <v>All Right! - MAX - onderbouw</v>
          </cell>
          <cell r="K314" t="str">
            <v>HAVO</v>
          </cell>
          <cell r="L314" t="str">
            <v>volledig online KOP 4-jaar</v>
          </cell>
          <cell r="M314" t="str">
            <v>max</v>
          </cell>
          <cell r="N314" t="str">
            <v>nvt</v>
          </cell>
          <cell r="O314">
            <v>28.75</v>
          </cell>
          <cell r="P314">
            <v>26.376146788990823</v>
          </cell>
          <cell r="Q314">
            <v>0</v>
          </cell>
        </row>
        <row r="315">
          <cell r="B315">
            <v>591048</v>
          </cell>
          <cell r="C315" t="str">
            <v>All Right! - MAX - volledig online 3 vwo/gymnasium 4-jaar afname</v>
          </cell>
          <cell r="D315">
            <v>2</v>
          </cell>
          <cell r="E315" t="str">
            <v>Verschenen</v>
          </cell>
          <cell r="F315">
            <v>20190601</v>
          </cell>
          <cell r="G315">
            <v>27.5</v>
          </cell>
          <cell r="H315" t="str">
            <v>Leerjaar 3</v>
          </cell>
          <cell r="I315" t="str">
            <v>Engels</v>
          </cell>
          <cell r="J315" t="str">
            <v>All Right! - MAX - onderbouw</v>
          </cell>
          <cell r="K315" t="str">
            <v>VWO</v>
          </cell>
          <cell r="L315" t="str">
            <v>volledig online KOP 4-jaar</v>
          </cell>
          <cell r="M315" t="str">
            <v>max</v>
          </cell>
          <cell r="N315" t="str">
            <v>nvt</v>
          </cell>
          <cell r="O315">
            <v>28.75</v>
          </cell>
          <cell r="P315">
            <v>26.376146788990823</v>
          </cell>
          <cell r="Q315">
            <v>0</v>
          </cell>
        </row>
        <row r="316">
          <cell r="B316">
            <v>591441</v>
          </cell>
          <cell r="C316" t="str">
            <v>All Right! - MAX - volledig online 1 vmbo-bk 6-jaar afname</v>
          </cell>
          <cell r="D316">
            <v>2</v>
          </cell>
          <cell r="E316" t="str">
            <v>Verschenen</v>
          </cell>
          <cell r="F316">
            <v>20180601</v>
          </cell>
          <cell r="G316">
            <v>25.5</v>
          </cell>
          <cell r="H316" t="str">
            <v>Leerjaar 1</v>
          </cell>
          <cell r="I316" t="str">
            <v>Engels</v>
          </cell>
          <cell r="J316" t="str">
            <v>All Right! - MAX - onderbouw</v>
          </cell>
          <cell r="K316" t="str">
            <v>VMBO-BK</v>
          </cell>
          <cell r="L316" t="str">
            <v>volledig online KOP 6-jaar</v>
          </cell>
          <cell r="M316" t="str">
            <v>max</v>
          </cell>
          <cell r="N316" t="str">
            <v>nvt</v>
          </cell>
          <cell r="O316">
            <v>26.75</v>
          </cell>
          <cell r="P316">
            <v>24.541284403669724</v>
          </cell>
          <cell r="Q316">
            <v>0</v>
          </cell>
        </row>
        <row r="317">
          <cell r="B317">
            <v>591442</v>
          </cell>
          <cell r="C317" t="str">
            <v>All Right! - MAX - volledig online 1 vmbo-kgt 6-jaar afname</v>
          </cell>
          <cell r="D317">
            <v>2</v>
          </cell>
          <cell r="E317" t="str">
            <v>Verschenen</v>
          </cell>
          <cell r="F317">
            <v>20180601</v>
          </cell>
          <cell r="G317">
            <v>25.5</v>
          </cell>
          <cell r="H317" t="str">
            <v>Leerjaar 1</v>
          </cell>
          <cell r="I317" t="str">
            <v>Engels</v>
          </cell>
          <cell r="J317" t="str">
            <v>All Right! - MAX - onderbouw</v>
          </cell>
          <cell r="K317" t="str">
            <v>VMBO-KGT</v>
          </cell>
          <cell r="L317" t="str">
            <v>volledig online KOP 6-jaar</v>
          </cell>
          <cell r="M317" t="str">
            <v>max</v>
          </cell>
          <cell r="N317" t="str">
            <v>nvt</v>
          </cell>
          <cell r="O317">
            <v>26.75</v>
          </cell>
          <cell r="P317">
            <v>24.541284403669724</v>
          </cell>
          <cell r="Q317">
            <v>0</v>
          </cell>
        </row>
        <row r="318">
          <cell r="B318">
            <v>591443</v>
          </cell>
          <cell r="C318" t="str">
            <v>All Right! - MAX - volledig online 1 vmbo-t/havo 6-jaar afname</v>
          </cell>
          <cell r="D318">
            <v>2</v>
          </cell>
          <cell r="E318" t="str">
            <v>Verschenen</v>
          </cell>
          <cell r="F318">
            <v>20180601</v>
          </cell>
          <cell r="G318">
            <v>25.5</v>
          </cell>
          <cell r="H318" t="str">
            <v>Leerjaar 1</v>
          </cell>
          <cell r="I318" t="str">
            <v>Engels</v>
          </cell>
          <cell r="J318" t="str">
            <v>All Right! - MAX - onderbouw</v>
          </cell>
          <cell r="K318" t="str">
            <v>VMBO-T/H</v>
          </cell>
          <cell r="L318" t="str">
            <v>volledig online KOP 6-jaar</v>
          </cell>
          <cell r="M318" t="str">
            <v>max</v>
          </cell>
          <cell r="N318" t="str">
            <v>nvt</v>
          </cell>
          <cell r="O318">
            <v>26.75</v>
          </cell>
          <cell r="P318">
            <v>24.541284403669724</v>
          </cell>
          <cell r="Q318">
            <v>0</v>
          </cell>
        </row>
        <row r="319">
          <cell r="B319">
            <v>591444</v>
          </cell>
          <cell r="C319" t="str">
            <v>All Right! - MAX - volledig online 1 havo/vwo 6-jaar afname</v>
          </cell>
          <cell r="D319">
            <v>2</v>
          </cell>
          <cell r="E319" t="str">
            <v>Verschenen</v>
          </cell>
          <cell r="F319">
            <v>20180601</v>
          </cell>
          <cell r="G319">
            <v>25.5</v>
          </cell>
          <cell r="H319" t="str">
            <v>Leerjaar 1</v>
          </cell>
          <cell r="I319" t="str">
            <v>Engels</v>
          </cell>
          <cell r="J319" t="str">
            <v>All Right! - MAX - onderbouw</v>
          </cell>
          <cell r="K319" t="str">
            <v>H/V</v>
          </cell>
          <cell r="L319" t="str">
            <v>volledig online KOP 6-jaar</v>
          </cell>
          <cell r="M319" t="str">
            <v>max</v>
          </cell>
          <cell r="N319" t="str">
            <v>nvt</v>
          </cell>
          <cell r="O319">
            <v>26.75</v>
          </cell>
          <cell r="P319">
            <v>24.541284403669724</v>
          </cell>
          <cell r="Q319">
            <v>0</v>
          </cell>
        </row>
        <row r="320">
          <cell r="B320">
            <v>591445</v>
          </cell>
          <cell r="C320" t="str">
            <v>All Right! - MAX - volledig online 1 vwo/gymnasium 6-jaar afname</v>
          </cell>
          <cell r="D320">
            <v>2</v>
          </cell>
          <cell r="E320" t="str">
            <v>Verschenen</v>
          </cell>
          <cell r="F320">
            <v>20170601</v>
          </cell>
          <cell r="G320">
            <v>25.5</v>
          </cell>
          <cell r="H320" t="str">
            <v>Leerjaar 1</v>
          </cell>
          <cell r="I320" t="str">
            <v>Engels</v>
          </cell>
          <cell r="J320" t="str">
            <v>All Right! - MAX - onderbouw</v>
          </cell>
          <cell r="K320" t="str">
            <v>VWO</v>
          </cell>
          <cell r="L320" t="str">
            <v>volledig online KOP 6-jaar</v>
          </cell>
          <cell r="M320" t="str">
            <v>max</v>
          </cell>
          <cell r="N320" t="str">
            <v>nvt</v>
          </cell>
          <cell r="O320">
            <v>26.75</v>
          </cell>
          <cell r="P320">
            <v>24.541284403669724</v>
          </cell>
          <cell r="Q320">
            <v>0</v>
          </cell>
        </row>
        <row r="321">
          <cell r="B321">
            <v>591446</v>
          </cell>
          <cell r="C321" t="str">
            <v>All Right! - MAX - volledig online 2 vmbo-bk 6-jaar afname</v>
          </cell>
          <cell r="D321">
            <v>2</v>
          </cell>
          <cell r="E321" t="str">
            <v>Verschenen</v>
          </cell>
          <cell r="F321">
            <v>20190601</v>
          </cell>
          <cell r="G321">
            <v>25.5</v>
          </cell>
          <cell r="H321" t="str">
            <v>Leerjaar 2</v>
          </cell>
          <cell r="I321" t="str">
            <v>Engels</v>
          </cell>
          <cell r="J321" t="str">
            <v>All Right! - MAX - onderbouw</v>
          </cell>
          <cell r="K321" t="str">
            <v>VMBO-BK</v>
          </cell>
          <cell r="L321" t="str">
            <v>volledig online KOP 6-jaar</v>
          </cell>
          <cell r="M321" t="str">
            <v>max</v>
          </cell>
          <cell r="N321" t="str">
            <v>nvt</v>
          </cell>
          <cell r="O321">
            <v>26.75</v>
          </cell>
          <cell r="P321">
            <v>24.541284403669724</v>
          </cell>
          <cell r="Q321">
            <v>0</v>
          </cell>
        </row>
        <row r="322">
          <cell r="B322">
            <v>591447</v>
          </cell>
          <cell r="C322" t="str">
            <v>All Right! - MAX - volledig online 2 vmbo-kgt 6-jaar afname</v>
          </cell>
          <cell r="D322">
            <v>2</v>
          </cell>
          <cell r="E322" t="str">
            <v>Verschenen</v>
          </cell>
          <cell r="F322">
            <v>20190601</v>
          </cell>
          <cell r="G322">
            <v>25.5</v>
          </cell>
          <cell r="H322" t="str">
            <v>Leerjaar 2</v>
          </cell>
          <cell r="I322" t="str">
            <v>Engels</v>
          </cell>
          <cell r="J322" t="str">
            <v>All Right! - MAX - onderbouw</v>
          </cell>
          <cell r="K322" t="str">
            <v>VMBO-KGT</v>
          </cell>
          <cell r="L322" t="str">
            <v>volledig online KOP 6-jaar</v>
          </cell>
          <cell r="M322" t="str">
            <v>max</v>
          </cell>
          <cell r="N322" t="str">
            <v>nvt</v>
          </cell>
          <cell r="O322">
            <v>26.75</v>
          </cell>
          <cell r="P322">
            <v>24.541284403669724</v>
          </cell>
          <cell r="Q322">
            <v>0</v>
          </cell>
        </row>
        <row r="323">
          <cell r="B323">
            <v>591448</v>
          </cell>
          <cell r="C323" t="str">
            <v>All Right! - MAX - volledig online 2 vmbo-t/havo 6-jaar afname</v>
          </cell>
          <cell r="D323">
            <v>2</v>
          </cell>
          <cell r="E323" t="str">
            <v>Verschenen</v>
          </cell>
          <cell r="F323">
            <v>20190601</v>
          </cell>
          <cell r="G323">
            <v>25.5</v>
          </cell>
          <cell r="H323" t="str">
            <v>Leerjaar 2</v>
          </cell>
          <cell r="I323" t="str">
            <v>Engels</v>
          </cell>
          <cell r="J323" t="str">
            <v>All Right! - MAX - onderbouw</v>
          </cell>
          <cell r="K323" t="str">
            <v>VMBO-T/H</v>
          </cell>
          <cell r="L323" t="str">
            <v>volledig online KOP 6-jaar</v>
          </cell>
          <cell r="M323" t="str">
            <v>max</v>
          </cell>
          <cell r="N323" t="str">
            <v>nvt</v>
          </cell>
          <cell r="O323">
            <v>26.75</v>
          </cell>
          <cell r="P323">
            <v>24.541284403669724</v>
          </cell>
          <cell r="Q323">
            <v>0</v>
          </cell>
        </row>
        <row r="324">
          <cell r="B324">
            <v>591449</v>
          </cell>
          <cell r="C324" t="str">
            <v>All Right! - MAX - volledig online 2 havo/vwo 6-jaar afname</v>
          </cell>
          <cell r="D324">
            <v>2</v>
          </cell>
          <cell r="E324" t="str">
            <v>Verschenen</v>
          </cell>
          <cell r="F324">
            <v>20190601</v>
          </cell>
          <cell r="G324">
            <v>25.5</v>
          </cell>
          <cell r="H324" t="str">
            <v>Leerjaar 2</v>
          </cell>
          <cell r="I324" t="str">
            <v>Engels</v>
          </cell>
          <cell r="J324" t="str">
            <v>All Right! - MAX - onderbouw</v>
          </cell>
          <cell r="K324" t="str">
            <v>H/V</v>
          </cell>
          <cell r="L324" t="str">
            <v>volledig online KOP 6-jaar</v>
          </cell>
          <cell r="M324" t="str">
            <v>max</v>
          </cell>
          <cell r="N324" t="str">
            <v>nvt</v>
          </cell>
          <cell r="O324">
            <v>26.75</v>
          </cell>
          <cell r="P324">
            <v>24.541284403669724</v>
          </cell>
          <cell r="Q324">
            <v>0</v>
          </cell>
        </row>
        <row r="325">
          <cell r="B325">
            <v>591450</v>
          </cell>
          <cell r="C325" t="str">
            <v>All Right! - MAX - volledig online 2 vwo/gymnasium 6-jaar afname</v>
          </cell>
          <cell r="D325">
            <v>2</v>
          </cell>
          <cell r="E325" t="str">
            <v>Verschenen</v>
          </cell>
          <cell r="F325">
            <v>20180601</v>
          </cell>
          <cell r="G325">
            <v>25.5</v>
          </cell>
          <cell r="H325" t="str">
            <v>Leerjaar 2</v>
          </cell>
          <cell r="I325" t="str">
            <v>Engels</v>
          </cell>
          <cell r="J325" t="str">
            <v>All Right! - MAX - onderbouw</v>
          </cell>
          <cell r="K325" t="str">
            <v>VWO</v>
          </cell>
          <cell r="L325" t="str">
            <v>volledig online KOP 6-jaar</v>
          </cell>
          <cell r="M325" t="str">
            <v>max</v>
          </cell>
          <cell r="N325" t="str">
            <v>nvt</v>
          </cell>
          <cell r="O325">
            <v>26.75</v>
          </cell>
          <cell r="P325">
            <v>24.541284403669724</v>
          </cell>
          <cell r="Q325">
            <v>0</v>
          </cell>
        </row>
        <row r="326">
          <cell r="B326">
            <v>591451</v>
          </cell>
          <cell r="C326" t="str">
            <v>All Right! - MAX - volledig online 3 havo 6-jaar afname</v>
          </cell>
          <cell r="D326">
            <v>2</v>
          </cell>
          <cell r="E326" t="str">
            <v>Verschenen</v>
          </cell>
          <cell r="F326">
            <v>20200601</v>
          </cell>
          <cell r="G326">
            <v>25.5</v>
          </cell>
          <cell r="H326" t="str">
            <v>Leerjaar 3</v>
          </cell>
          <cell r="I326" t="str">
            <v>Engels</v>
          </cell>
          <cell r="J326" t="str">
            <v>All Right! - MAX - onderbouw</v>
          </cell>
          <cell r="K326" t="str">
            <v>HAVO</v>
          </cell>
          <cell r="L326" t="str">
            <v>volledig online KOP 6-jaar</v>
          </cell>
          <cell r="M326" t="str">
            <v>max</v>
          </cell>
          <cell r="N326" t="str">
            <v>nvt</v>
          </cell>
          <cell r="O326">
            <v>26.75</v>
          </cell>
          <cell r="P326">
            <v>24.541284403669724</v>
          </cell>
          <cell r="Q326">
            <v>0</v>
          </cell>
        </row>
        <row r="327">
          <cell r="B327">
            <v>591452</v>
          </cell>
          <cell r="C327" t="str">
            <v>All Right! - MAX - volledig online 3 vwo/gymnasium 6-jaar afname</v>
          </cell>
          <cell r="D327">
            <v>2</v>
          </cell>
          <cell r="E327" t="str">
            <v>Verschenen</v>
          </cell>
          <cell r="F327">
            <v>20190601</v>
          </cell>
          <cell r="G327">
            <v>25.5</v>
          </cell>
          <cell r="H327" t="str">
            <v>Leerjaar 3</v>
          </cell>
          <cell r="I327" t="str">
            <v>Engels</v>
          </cell>
          <cell r="J327" t="str">
            <v>All Right! - MAX - onderbouw</v>
          </cell>
          <cell r="K327" t="str">
            <v>VWO</v>
          </cell>
          <cell r="L327" t="str">
            <v>volledig online KOP 6-jaar</v>
          </cell>
          <cell r="M327" t="str">
            <v>max</v>
          </cell>
          <cell r="N327" t="str">
            <v>nvt</v>
          </cell>
          <cell r="O327">
            <v>26.75</v>
          </cell>
          <cell r="P327">
            <v>24.541284403669724</v>
          </cell>
          <cell r="Q327">
            <v>0</v>
          </cell>
        </row>
        <row r="328">
          <cell r="B328">
            <v>580847</v>
          </cell>
          <cell r="C328" t="str">
            <v>All Right! - MAX - leerwerkboek A 3 vmbo-b</v>
          </cell>
          <cell r="D328">
            <v>2</v>
          </cell>
          <cell r="E328" t="str">
            <v>Verschenen</v>
          </cell>
          <cell r="F328">
            <v>20200129</v>
          </cell>
          <cell r="G328">
            <v>9.4499999999999993</v>
          </cell>
          <cell r="H328" t="str">
            <v>Leerjaar 3</v>
          </cell>
          <cell r="I328" t="str">
            <v>Engels</v>
          </cell>
          <cell r="J328" t="str">
            <v>All Right! - MAX - vmbo bb</v>
          </cell>
          <cell r="K328" t="str">
            <v>VMBO-B</v>
          </cell>
          <cell r="L328" t="str">
            <v>boek in combi</v>
          </cell>
          <cell r="M328" t="str">
            <v>max</v>
          </cell>
          <cell r="N328" t="str">
            <v>nvt</v>
          </cell>
          <cell r="O328">
            <v>9.9</v>
          </cell>
          <cell r="P328">
            <v>9.0825688073394488</v>
          </cell>
          <cell r="Q328" t="str">
            <v>02</v>
          </cell>
        </row>
        <row r="329">
          <cell r="B329">
            <v>580848</v>
          </cell>
          <cell r="C329" t="str">
            <v>All Right! - MAX - leerwerkboek A 3 vmbo-k</v>
          </cell>
          <cell r="D329">
            <v>2</v>
          </cell>
          <cell r="E329" t="str">
            <v>Verschenen</v>
          </cell>
          <cell r="F329">
            <v>20200115</v>
          </cell>
          <cell r="G329">
            <v>9.4499999999999993</v>
          </cell>
          <cell r="H329" t="str">
            <v>Leerjaar 3</v>
          </cell>
          <cell r="I329" t="str">
            <v>Engels</v>
          </cell>
          <cell r="J329" t="str">
            <v>All Right! - MAX - vmbo bb</v>
          </cell>
          <cell r="K329" t="str">
            <v>VMBO-K</v>
          </cell>
          <cell r="L329" t="str">
            <v>boek in combi</v>
          </cell>
          <cell r="M329" t="str">
            <v>max</v>
          </cell>
          <cell r="N329" t="str">
            <v>nvt</v>
          </cell>
          <cell r="O329">
            <v>9.9</v>
          </cell>
          <cell r="P329">
            <v>9.0825688073394488</v>
          </cell>
          <cell r="Q329" t="str">
            <v>02</v>
          </cell>
        </row>
        <row r="330">
          <cell r="B330">
            <v>580849</v>
          </cell>
          <cell r="C330" t="str">
            <v>All Right! - MAX - leerwerkboek A 3 vmbo-gt</v>
          </cell>
          <cell r="D330">
            <v>2</v>
          </cell>
          <cell r="E330" t="str">
            <v>Verschenen</v>
          </cell>
          <cell r="F330">
            <v>20200526</v>
          </cell>
          <cell r="G330">
            <v>9.4499999999999993</v>
          </cell>
          <cell r="H330" t="str">
            <v>Leerjaar 3</v>
          </cell>
          <cell r="I330" t="str">
            <v>Engels</v>
          </cell>
          <cell r="J330" t="str">
            <v>All Right! - MAX - vmbo bb</v>
          </cell>
          <cell r="K330" t="str">
            <v>VMBO-GT</v>
          </cell>
          <cell r="L330" t="str">
            <v>boek in combi</v>
          </cell>
          <cell r="M330" t="str">
            <v>max</v>
          </cell>
          <cell r="N330" t="str">
            <v>nvt</v>
          </cell>
          <cell r="O330">
            <v>9.9</v>
          </cell>
          <cell r="P330">
            <v>9.0825688073394488</v>
          </cell>
          <cell r="Q330" t="str">
            <v>02</v>
          </cell>
        </row>
        <row r="331">
          <cell r="B331">
            <v>594907</v>
          </cell>
          <cell r="C331" t="str">
            <v>All Right! - MAX - leerwerkboek B 3 vmbo-b</v>
          </cell>
          <cell r="D331">
            <v>2</v>
          </cell>
          <cell r="E331" t="str">
            <v>Verschenen</v>
          </cell>
          <cell r="F331">
            <v>20200610</v>
          </cell>
          <cell r="G331">
            <v>9.4499999999999993</v>
          </cell>
          <cell r="H331" t="str">
            <v>Leerjaar 3</v>
          </cell>
          <cell r="I331" t="str">
            <v>Engels</v>
          </cell>
          <cell r="J331" t="str">
            <v>All Right! - MAX - vmbo bb</v>
          </cell>
          <cell r="K331" t="str">
            <v>VMBO-B</v>
          </cell>
          <cell r="L331" t="str">
            <v>boek in combi</v>
          </cell>
          <cell r="M331" t="str">
            <v>max</v>
          </cell>
          <cell r="N331" t="str">
            <v>nvt</v>
          </cell>
          <cell r="O331">
            <v>9.9</v>
          </cell>
          <cell r="P331">
            <v>9.0825688073394488</v>
          </cell>
          <cell r="Q331" t="str">
            <v>02</v>
          </cell>
        </row>
        <row r="332">
          <cell r="B332">
            <v>594908</v>
          </cell>
          <cell r="C332" t="str">
            <v>All Right! - MAX - leerwerkboek B 3 vmbo-k</v>
          </cell>
          <cell r="D332">
            <v>2</v>
          </cell>
          <cell r="E332" t="str">
            <v>Verschenen</v>
          </cell>
          <cell r="F332">
            <v>20200610</v>
          </cell>
          <cell r="G332">
            <v>9.4499999999999993</v>
          </cell>
          <cell r="H332" t="str">
            <v>Leerjaar 3</v>
          </cell>
          <cell r="I332" t="str">
            <v>Engels</v>
          </cell>
          <cell r="J332" t="str">
            <v>All Right! - MAX - vmbo bb</v>
          </cell>
          <cell r="K332" t="str">
            <v>VMBO-K</v>
          </cell>
          <cell r="L332" t="str">
            <v>boek in combi</v>
          </cell>
          <cell r="M332" t="str">
            <v>max</v>
          </cell>
          <cell r="N332" t="str">
            <v>nvt</v>
          </cell>
          <cell r="O332">
            <v>9.9</v>
          </cell>
          <cell r="P332">
            <v>9.0825688073394488</v>
          </cell>
          <cell r="Q332" t="str">
            <v>02</v>
          </cell>
        </row>
        <row r="333">
          <cell r="B333">
            <v>594909</v>
          </cell>
          <cell r="C333" t="str">
            <v>All Right! - MAX - leerwerkboek B 3 vmbo-gt</v>
          </cell>
          <cell r="D333">
            <v>2</v>
          </cell>
          <cell r="E333" t="str">
            <v>Verschenen</v>
          </cell>
          <cell r="F333">
            <v>20200526</v>
          </cell>
          <cell r="G333">
            <v>9.4499999999999993</v>
          </cell>
          <cell r="H333" t="str">
            <v>Leerjaar 3</v>
          </cell>
          <cell r="I333" t="str">
            <v>Engels</v>
          </cell>
          <cell r="J333" t="str">
            <v>All Right! - MAX - vmbo bb</v>
          </cell>
          <cell r="K333" t="str">
            <v>VMBO-GT</v>
          </cell>
          <cell r="L333" t="str">
            <v>boek in combi</v>
          </cell>
          <cell r="M333" t="str">
            <v>max</v>
          </cell>
          <cell r="N333" t="str">
            <v>nvt</v>
          </cell>
          <cell r="O333">
            <v>9.9</v>
          </cell>
          <cell r="P333">
            <v>9.0825688073394488</v>
          </cell>
          <cell r="Q333" t="str">
            <v>02</v>
          </cell>
        </row>
        <row r="334">
          <cell r="B334">
            <v>580851</v>
          </cell>
          <cell r="C334" t="str">
            <v>All Right! - MAX - leerwerkboek 4 vmbo-b 2021</v>
          </cell>
          <cell r="D334">
            <v>1</v>
          </cell>
          <cell r="E334" t="str">
            <v>Ontwikkeling</v>
          </cell>
          <cell r="F334">
            <v>20210601</v>
          </cell>
          <cell r="G334">
            <v>18.899999999999999</v>
          </cell>
          <cell r="H334" t="str">
            <v>Leerjaar 4</v>
          </cell>
          <cell r="I334" t="str">
            <v>Engels</v>
          </cell>
          <cell r="J334" t="str">
            <v>All Right! - MAX - vmbo bb</v>
          </cell>
          <cell r="K334" t="str">
            <v>VMBO-B</v>
          </cell>
          <cell r="L334" t="str">
            <v>boek in combi</v>
          </cell>
          <cell r="M334" t="str">
            <v>max</v>
          </cell>
          <cell r="N334" t="str">
            <v>nvt</v>
          </cell>
          <cell r="O334">
            <v>19.8</v>
          </cell>
          <cell r="P334">
            <v>18.165137614678898</v>
          </cell>
          <cell r="Q334" t="str">
            <v>01</v>
          </cell>
        </row>
        <row r="335">
          <cell r="B335">
            <v>580852</v>
          </cell>
          <cell r="C335" t="str">
            <v>All Right! - MAX - leerwerkboek 4 vmbo-k 2021</v>
          </cell>
          <cell r="D335">
            <v>1</v>
          </cell>
          <cell r="E335" t="str">
            <v>Ontwikkeling</v>
          </cell>
          <cell r="F335">
            <v>20210601</v>
          </cell>
          <cell r="G335">
            <v>18.899999999999999</v>
          </cell>
          <cell r="H335" t="str">
            <v>Leerjaar 4</v>
          </cell>
          <cell r="I335" t="str">
            <v>Engels</v>
          </cell>
          <cell r="J335" t="str">
            <v>All Right! - MAX - vmbo bb</v>
          </cell>
          <cell r="K335" t="str">
            <v>VMBO-K</v>
          </cell>
          <cell r="L335" t="str">
            <v>boek in combi</v>
          </cell>
          <cell r="M335" t="str">
            <v>max</v>
          </cell>
          <cell r="N335" t="str">
            <v>nvt</v>
          </cell>
          <cell r="O335">
            <v>19.8</v>
          </cell>
          <cell r="P335">
            <v>18.165137614678898</v>
          </cell>
          <cell r="Q335" t="str">
            <v>01</v>
          </cell>
        </row>
        <row r="336">
          <cell r="B336">
            <v>580853</v>
          </cell>
          <cell r="C336" t="str">
            <v>All Right! - MAX - leerwerkboek 4 vmbo-gt 2021</v>
          </cell>
          <cell r="D336">
            <v>1</v>
          </cell>
          <cell r="E336" t="str">
            <v>Ontwikkeling</v>
          </cell>
          <cell r="F336">
            <v>20210601</v>
          </cell>
          <cell r="G336">
            <v>18.899999999999999</v>
          </cell>
          <cell r="H336" t="str">
            <v>Leerjaar 4</v>
          </cell>
          <cell r="I336" t="str">
            <v>Engels</v>
          </cell>
          <cell r="J336" t="str">
            <v>All Right! - MAX - vmbo bb</v>
          </cell>
          <cell r="K336" t="str">
            <v>VMBO-GT</v>
          </cell>
          <cell r="L336" t="str">
            <v>boek in combi</v>
          </cell>
          <cell r="M336" t="str">
            <v>max</v>
          </cell>
          <cell r="N336" t="str">
            <v>nvt</v>
          </cell>
          <cell r="O336">
            <v>19.8</v>
          </cell>
          <cell r="P336">
            <v>18.165137614678898</v>
          </cell>
          <cell r="Q336" t="str">
            <v>01</v>
          </cell>
        </row>
        <row r="337">
          <cell r="B337">
            <v>591890</v>
          </cell>
          <cell r="C337" t="str">
            <v>All Right! - MAX - boek+online 3 vmbo-b 2-jaar afname</v>
          </cell>
          <cell r="D337">
            <v>2</v>
          </cell>
          <cell r="E337" t="str">
            <v>Verschenen</v>
          </cell>
          <cell r="F337">
            <v>20200610</v>
          </cell>
          <cell r="G337">
            <v>37</v>
          </cell>
          <cell r="H337" t="str">
            <v>Leerjaar 3</v>
          </cell>
          <cell r="I337" t="str">
            <v>Engels</v>
          </cell>
          <cell r="J337" t="str">
            <v>All Right! - MAX - vmbo bb</v>
          </cell>
          <cell r="K337" t="str">
            <v>VMBO-B</v>
          </cell>
          <cell r="L337" t="str">
            <v>combi 2-jaar</v>
          </cell>
          <cell r="M337" t="str">
            <v>max</v>
          </cell>
          <cell r="N337" t="str">
            <v>nvt</v>
          </cell>
          <cell r="O337">
            <v>38.5</v>
          </cell>
          <cell r="P337">
            <v>35.321100917431188</v>
          </cell>
          <cell r="Q337" t="str">
            <v>02</v>
          </cell>
        </row>
        <row r="338">
          <cell r="B338">
            <v>591891</v>
          </cell>
          <cell r="C338" t="str">
            <v>All Right! - MAX - boek+online 3 vmbo-k 2-jaar afname</v>
          </cell>
          <cell r="D338">
            <v>2</v>
          </cell>
          <cell r="E338" t="str">
            <v>Verschenen</v>
          </cell>
          <cell r="F338">
            <v>20200610</v>
          </cell>
          <cell r="G338">
            <v>37</v>
          </cell>
          <cell r="H338" t="str">
            <v>Leerjaar 3</v>
          </cell>
          <cell r="I338" t="str">
            <v>Engels</v>
          </cell>
          <cell r="J338" t="str">
            <v>All Right! - MAX - vmbo bb</v>
          </cell>
          <cell r="K338" t="str">
            <v>VMBO-K</v>
          </cell>
          <cell r="L338" t="str">
            <v>combi 2-jaar</v>
          </cell>
          <cell r="M338" t="str">
            <v>max</v>
          </cell>
          <cell r="N338" t="str">
            <v>nvt</v>
          </cell>
          <cell r="O338">
            <v>38.5</v>
          </cell>
          <cell r="P338">
            <v>35.321100917431188</v>
          </cell>
          <cell r="Q338" t="str">
            <v>02</v>
          </cell>
        </row>
        <row r="339">
          <cell r="B339">
            <v>591892</v>
          </cell>
          <cell r="C339" t="str">
            <v>All Right! - MAX - boek+online 3 vmbo-gt 2-jaar afname</v>
          </cell>
          <cell r="D339">
            <v>2</v>
          </cell>
          <cell r="E339" t="str">
            <v>Verschenen</v>
          </cell>
          <cell r="F339">
            <v>20200601</v>
          </cell>
          <cell r="G339">
            <v>37</v>
          </cell>
          <cell r="H339" t="str">
            <v>Leerjaar 3</v>
          </cell>
          <cell r="I339" t="str">
            <v>Engels</v>
          </cell>
          <cell r="J339" t="str">
            <v>All Right! - MAX - vmbo bb</v>
          </cell>
          <cell r="K339" t="str">
            <v>VMBO-GT</v>
          </cell>
          <cell r="L339" t="str">
            <v>combi 2-jaar</v>
          </cell>
          <cell r="M339" t="str">
            <v>max</v>
          </cell>
          <cell r="N339" t="str">
            <v>nvt</v>
          </cell>
          <cell r="O339">
            <v>38.5</v>
          </cell>
          <cell r="P339">
            <v>35.321100917431188</v>
          </cell>
          <cell r="Q339" t="str">
            <v>02</v>
          </cell>
        </row>
        <row r="340">
          <cell r="B340">
            <v>591893</v>
          </cell>
          <cell r="C340" t="str">
            <v>All Right! - MAX - boek+online 4 vmbo-b 2-jaar afname</v>
          </cell>
          <cell r="D340">
            <v>1</v>
          </cell>
          <cell r="E340" t="str">
            <v>Ontwikkeling</v>
          </cell>
          <cell r="F340">
            <v>20210601</v>
          </cell>
          <cell r="G340">
            <v>37</v>
          </cell>
          <cell r="H340" t="str">
            <v>Leerjaar 4</v>
          </cell>
          <cell r="I340" t="str">
            <v>Engels</v>
          </cell>
          <cell r="J340" t="str">
            <v>All Right! - MAX - vmbo bb</v>
          </cell>
          <cell r="K340" t="str">
            <v>VMBO-B</v>
          </cell>
          <cell r="L340" t="str">
            <v>combi 2-jaar</v>
          </cell>
          <cell r="M340" t="str">
            <v>max</v>
          </cell>
          <cell r="N340" t="str">
            <v>nvt</v>
          </cell>
          <cell r="O340">
            <v>38.5</v>
          </cell>
          <cell r="P340">
            <v>35.321100917431188</v>
          </cell>
          <cell r="Q340" t="str">
            <v>01</v>
          </cell>
        </row>
        <row r="341">
          <cell r="B341">
            <v>591894</v>
          </cell>
          <cell r="C341" t="str">
            <v>All Right! - MAX - boek+online 4 vmbo-k 2-jaar afname</v>
          </cell>
          <cell r="D341">
            <v>1</v>
          </cell>
          <cell r="E341" t="str">
            <v>Ontwikkeling</v>
          </cell>
          <cell r="F341">
            <v>20210601</v>
          </cell>
          <cell r="G341">
            <v>37</v>
          </cell>
          <cell r="H341" t="str">
            <v>Leerjaar 4</v>
          </cell>
          <cell r="I341" t="str">
            <v>Engels</v>
          </cell>
          <cell r="J341" t="str">
            <v>All Right! - MAX - vmbo bb</v>
          </cell>
          <cell r="K341" t="str">
            <v>VMBO-K</v>
          </cell>
          <cell r="L341" t="str">
            <v>combi 2-jaar</v>
          </cell>
          <cell r="M341" t="str">
            <v>max</v>
          </cell>
          <cell r="N341" t="str">
            <v>nvt</v>
          </cell>
          <cell r="O341">
            <v>38.5</v>
          </cell>
          <cell r="P341">
            <v>35.321100917431188</v>
          </cell>
          <cell r="Q341" t="str">
            <v>01</v>
          </cell>
        </row>
        <row r="342">
          <cell r="B342">
            <v>591895</v>
          </cell>
          <cell r="C342" t="str">
            <v>All Right! - MAX - boek+online 4 vmbo-gt 2-jaar afname</v>
          </cell>
          <cell r="D342">
            <v>1</v>
          </cell>
          <cell r="E342" t="str">
            <v>Ontwikkeling</v>
          </cell>
          <cell r="F342">
            <v>20210601</v>
          </cell>
          <cell r="G342">
            <v>37</v>
          </cell>
          <cell r="H342" t="str">
            <v>Leerjaar 4</v>
          </cell>
          <cell r="I342" t="str">
            <v>Engels</v>
          </cell>
          <cell r="J342" t="str">
            <v>All Right! - MAX - vmbo bb</v>
          </cell>
          <cell r="K342" t="str">
            <v>VMBO-GT</v>
          </cell>
          <cell r="L342" t="str">
            <v>combi 2-jaar</v>
          </cell>
          <cell r="M342" t="str">
            <v>max</v>
          </cell>
          <cell r="N342" t="str">
            <v>nvt</v>
          </cell>
          <cell r="O342">
            <v>38.5</v>
          </cell>
          <cell r="P342">
            <v>35.321100917431188</v>
          </cell>
          <cell r="Q342" t="str">
            <v>01</v>
          </cell>
        </row>
        <row r="343">
          <cell r="B343">
            <v>580856</v>
          </cell>
          <cell r="C343" t="str">
            <v>All Right! - MAX - boek+online 3 vmbo-b 4-jaar afname</v>
          </cell>
          <cell r="D343">
            <v>2</v>
          </cell>
          <cell r="E343" t="str">
            <v>Verschenen</v>
          </cell>
          <cell r="F343">
            <v>20200610</v>
          </cell>
          <cell r="G343">
            <v>31.5</v>
          </cell>
          <cell r="H343" t="str">
            <v>Leerjaar 3</v>
          </cell>
          <cell r="I343" t="str">
            <v>Engels</v>
          </cell>
          <cell r="J343" t="str">
            <v>All Right! - MAX - vmbo bb</v>
          </cell>
          <cell r="K343" t="str">
            <v>VMBO-B</v>
          </cell>
          <cell r="L343" t="str">
            <v>combi 4-jaar</v>
          </cell>
          <cell r="M343" t="str">
            <v>max</v>
          </cell>
          <cell r="N343" t="str">
            <v>nvt</v>
          </cell>
          <cell r="O343">
            <v>33</v>
          </cell>
          <cell r="P343">
            <v>30.275229357798164</v>
          </cell>
          <cell r="Q343" t="str">
            <v>02</v>
          </cell>
        </row>
        <row r="344">
          <cell r="B344">
            <v>580857</v>
          </cell>
          <cell r="C344" t="str">
            <v>All Right! - MAX - boek+online 3 vmbo-k 4-jaar afname</v>
          </cell>
          <cell r="D344">
            <v>2</v>
          </cell>
          <cell r="E344" t="str">
            <v>Verschenen</v>
          </cell>
          <cell r="F344">
            <v>20200610</v>
          </cell>
          <cell r="G344">
            <v>31.5</v>
          </cell>
          <cell r="H344" t="str">
            <v>Leerjaar 3</v>
          </cell>
          <cell r="I344" t="str">
            <v>Engels</v>
          </cell>
          <cell r="J344" t="str">
            <v>All Right! - MAX - vmbo bb</v>
          </cell>
          <cell r="K344" t="str">
            <v>VMBO-K</v>
          </cell>
          <cell r="L344" t="str">
            <v>combi 4-jaar</v>
          </cell>
          <cell r="M344" t="str">
            <v>max</v>
          </cell>
          <cell r="N344" t="str">
            <v>nvt</v>
          </cell>
          <cell r="O344">
            <v>33</v>
          </cell>
          <cell r="P344">
            <v>30.275229357798164</v>
          </cell>
          <cell r="Q344" t="str">
            <v>02</v>
          </cell>
        </row>
        <row r="345">
          <cell r="B345">
            <v>580858</v>
          </cell>
          <cell r="C345" t="str">
            <v>All Right! - MAX - boek+online 3 vmbo-gt 4-jaar afname</v>
          </cell>
          <cell r="D345">
            <v>2</v>
          </cell>
          <cell r="E345" t="str">
            <v>Verschenen</v>
          </cell>
          <cell r="F345">
            <v>20200601</v>
          </cell>
          <cell r="G345">
            <v>31.5</v>
          </cell>
          <cell r="H345" t="str">
            <v>Leerjaar 3</v>
          </cell>
          <cell r="I345" t="str">
            <v>Engels</v>
          </cell>
          <cell r="J345" t="str">
            <v>All Right! - MAX - vmbo bb</v>
          </cell>
          <cell r="K345" t="str">
            <v>VMBO-GT</v>
          </cell>
          <cell r="L345" t="str">
            <v>combi 4-jaar</v>
          </cell>
          <cell r="M345" t="str">
            <v>max</v>
          </cell>
          <cell r="N345" t="str">
            <v>nvt</v>
          </cell>
          <cell r="O345">
            <v>33</v>
          </cell>
          <cell r="P345">
            <v>30.275229357798164</v>
          </cell>
          <cell r="Q345" t="str">
            <v>02</v>
          </cell>
        </row>
        <row r="346">
          <cell r="B346">
            <v>580859</v>
          </cell>
          <cell r="C346" t="str">
            <v>All Right! - MAX - boek+online 4 vmbo-b 4-jaar afname</v>
          </cell>
          <cell r="D346">
            <v>1</v>
          </cell>
          <cell r="E346" t="str">
            <v>Ontwikkeling</v>
          </cell>
          <cell r="F346">
            <v>20210601</v>
          </cell>
          <cell r="G346">
            <v>31.5</v>
          </cell>
          <cell r="H346" t="str">
            <v>Leerjaar 4</v>
          </cell>
          <cell r="I346" t="str">
            <v>Engels</v>
          </cell>
          <cell r="J346" t="str">
            <v>All Right! - MAX - vmbo bb</v>
          </cell>
          <cell r="K346" t="str">
            <v>VMBO-B</v>
          </cell>
          <cell r="L346" t="str">
            <v>combi 4-jaar</v>
          </cell>
          <cell r="M346" t="str">
            <v>max</v>
          </cell>
          <cell r="N346" t="str">
            <v>nvt</v>
          </cell>
          <cell r="O346">
            <v>33</v>
          </cell>
          <cell r="P346">
            <v>30.275229357798164</v>
          </cell>
          <cell r="Q346" t="str">
            <v>01</v>
          </cell>
        </row>
        <row r="347">
          <cell r="B347">
            <v>580860</v>
          </cell>
          <cell r="C347" t="str">
            <v>All Right! - MAX - boek+online 4 vmbo-k 4-jaar afname</v>
          </cell>
          <cell r="D347">
            <v>1</v>
          </cell>
          <cell r="E347" t="str">
            <v>Ontwikkeling</v>
          </cell>
          <cell r="F347">
            <v>20210601</v>
          </cell>
          <cell r="G347">
            <v>31.5</v>
          </cell>
          <cell r="H347" t="str">
            <v>Leerjaar 4</v>
          </cell>
          <cell r="I347" t="str">
            <v>Engels</v>
          </cell>
          <cell r="J347" t="str">
            <v>All Right! - MAX - vmbo bb</v>
          </cell>
          <cell r="K347" t="str">
            <v>VMBO-K</v>
          </cell>
          <cell r="L347" t="str">
            <v>combi 4-jaar</v>
          </cell>
          <cell r="M347" t="str">
            <v>max</v>
          </cell>
          <cell r="N347" t="str">
            <v>nvt</v>
          </cell>
          <cell r="O347">
            <v>33</v>
          </cell>
          <cell r="P347">
            <v>30.275229357798164</v>
          </cell>
          <cell r="Q347" t="str">
            <v>01</v>
          </cell>
        </row>
        <row r="348">
          <cell r="B348">
            <v>580861</v>
          </cell>
          <cell r="C348" t="str">
            <v>All Right! - MAX - boek+online 4 vmbo-gt 4-jaar afname</v>
          </cell>
          <cell r="D348">
            <v>1</v>
          </cell>
          <cell r="E348" t="str">
            <v>Ontwikkeling</v>
          </cell>
          <cell r="F348">
            <v>20210601</v>
          </cell>
          <cell r="G348">
            <v>31.5</v>
          </cell>
          <cell r="H348" t="str">
            <v>Leerjaar 4</v>
          </cell>
          <cell r="I348" t="str">
            <v>Engels</v>
          </cell>
          <cell r="J348" t="str">
            <v>All Right! - MAX - vmbo bb</v>
          </cell>
          <cell r="K348" t="str">
            <v>VMBO-GT</v>
          </cell>
          <cell r="L348" t="str">
            <v>combi 4-jaar</v>
          </cell>
          <cell r="M348" t="str">
            <v>max</v>
          </cell>
          <cell r="N348" t="str">
            <v>nvt</v>
          </cell>
          <cell r="O348">
            <v>33</v>
          </cell>
          <cell r="P348">
            <v>30.275229357798164</v>
          </cell>
          <cell r="Q348" t="str">
            <v>01</v>
          </cell>
        </row>
        <row r="349">
          <cell r="B349">
            <v>591655</v>
          </cell>
          <cell r="C349" t="str">
            <v>All Right! - MAX - boek+online 3 vmbo-b 6-jaar afname</v>
          </cell>
          <cell r="D349">
            <v>2</v>
          </cell>
          <cell r="E349" t="str">
            <v>Verschenen</v>
          </cell>
          <cell r="F349">
            <v>20200610</v>
          </cell>
          <cell r="G349">
            <v>29</v>
          </cell>
          <cell r="H349" t="str">
            <v>Leerjaar 3</v>
          </cell>
          <cell r="I349" t="str">
            <v>Engels</v>
          </cell>
          <cell r="J349" t="str">
            <v>All Right! - MAX - vmbo bb</v>
          </cell>
          <cell r="K349" t="str">
            <v>VMBO-B</v>
          </cell>
          <cell r="L349" t="str">
            <v>combi 6-jaar</v>
          </cell>
          <cell r="M349" t="str">
            <v>max</v>
          </cell>
          <cell r="N349" t="str">
            <v>nvt</v>
          </cell>
          <cell r="O349">
            <v>30.25</v>
          </cell>
          <cell r="P349">
            <v>27.75229357798165</v>
          </cell>
          <cell r="Q349" t="str">
            <v>02</v>
          </cell>
        </row>
        <row r="350">
          <cell r="B350">
            <v>591656</v>
          </cell>
          <cell r="C350" t="str">
            <v>All Right! - MAX - boek+online 3 vmbo-k 6-jaar afname</v>
          </cell>
          <cell r="D350">
            <v>2</v>
          </cell>
          <cell r="E350" t="str">
            <v>Verschenen</v>
          </cell>
          <cell r="F350">
            <v>20200610</v>
          </cell>
          <cell r="G350">
            <v>29</v>
          </cell>
          <cell r="H350" t="str">
            <v>Leerjaar 3</v>
          </cell>
          <cell r="I350" t="str">
            <v>Engels</v>
          </cell>
          <cell r="J350" t="str">
            <v>All Right! - MAX - vmbo bb</v>
          </cell>
          <cell r="K350" t="str">
            <v>VMBO-K</v>
          </cell>
          <cell r="L350" t="str">
            <v>combi 6-jaar</v>
          </cell>
          <cell r="M350" t="str">
            <v>max</v>
          </cell>
          <cell r="N350" t="str">
            <v>nvt</v>
          </cell>
          <cell r="O350">
            <v>30.25</v>
          </cell>
          <cell r="P350">
            <v>27.75229357798165</v>
          </cell>
          <cell r="Q350" t="str">
            <v>02</v>
          </cell>
        </row>
        <row r="351">
          <cell r="B351">
            <v>591657</v>
          </cell>
          <cell r="C351" t="str">
            <v>All Right! - MAX - boek+online 3 vmbo-gt 6-jaar afname</v>
          </cell>
          <cell r="D351">
            <v>2</v>
          </cell>
          <cell r="E351" t="str">
            <v>Verschenen</v>
          </cell>
          <cell r="F351">
            <v>20200601</v>
          </cell>
          <cell r="G351">
            <v>29</v>
          </cell>
          <cell r="H351" t="str">
            <v>Leerjaar 3</v>
          </cell>
          <cell r="I351" t="str">
            <v>Engels</v>
          </cell>
          <cell r="J351" t="str">
            <v>All Right! - MAX - vmbo bb</v>
          </cell>
          <cell r="K351" t="str">
            <v>VMBO-GT</v>
          </cell>
          <cell r="L351" t="str">
            <v>combi 6-jaar</v>
          </cell>
          <cell r="M351" t="str">
            <v>max</v>
          </cell>
          <cell r="N351" t="str">
            <v>nvt</v>
          </cell>
          <cell r="O351">
            <v>30.25</v>
          </cell>
          <cell r="P351">
            <v>27.75229357798165</v>
          </cell>
          <cell r="Q351" t="str">
            <v>02</v>
          </cell>
        </row>
        <row r="352">
          <cell r="B352">
            <v>591658</v>
          </cell>
          <cell r="C352" t="str">
            <v>All Right! - MAX - boek+online 4 vmbo-b 6-jaar afname</v>
          </cell>
          <cell r="D352">
            <v>1</v>
          </cell>
          <cell r="E352" t="str">
            <v>Ontwikkeling</v>
          </cell>
          <cell r="F352">
            <v>20210601</v>
          </cell>
          <cell r="G352">
            <v>29</v>
          </cell>
          <cell r="H352" t="str">
            <v>Leerjaar 4</v>
          </cell>
          <cell r="I352" t="str">
            <v>Engels</v>
          </cell>
          <cell r="J352" t="str">
            <v>All Right! - MAX - vmbo bb</v>
          </cell>
          <cell r="K352" t="str">
            <v>VMBO-B</v>
          </cell>
          <cell r="L352" t="str">
            <v>combi 6-jaar</v>
          </cell>
          <cell r="M352" t="str">
            <v>max</v>
          </cell>
          <cell r="N352" t="str">
            <v>nvt</v>
          </cell>
          <cell r="O352">
            <v>30.25</v>
          </cell>
          <cell r="P352">
            <v>27.75229357798165</v>
          </cell>
          <cell r="Q352" t="str">
            <v>01</v>
          </cell>
        </row>
        <row r="353">
          <cell r="B353">
            <v>591659</v>
          </cell>
          <cell r="C353" t="str">
            <v>All Right! - MAX - boek+online 4 vmbo-k 6-jaar afname</v>
          </cell>
          <cell r="D353">
            <v>1</v>
          </cell>
          <cell r="E353" t="str">
            <v>Ontwikkeling</v>
          </cell>
          <cell r="F353">
            <v>20210601</v>
          </cell>
          <cell r="G353">
            <v>29</v>
          </cell>
          <cell r="H353" t="str">
            <v>Leerjaar 4</v>
          </cell>
          <cell r="I353" t="str">
            <v>Engels</v>
          </cell>
          <cell r="J353" t="str">
            <v>All Right! - MAX - vmbo bb</v>
          </cell>
          <cell r="K353" t="str">
            <v>VMBO-K</v>
          </cell>
          <cell r="L353" t="str">
            <v>combi 6-jaar</v>
          </cell>
          <cell r="M353" t="str">
            <v>max</v>
          </cell>
          <cell r="N353" t="str">
            <v>nvt</v>
          </cell>
          <cell r="O353">
            <v>30.25</v>
          </cell>
          <cell r="P353">
            <v>27.75229357798165</v>
          </cell>
          <cell r="Q353" t="str">
            <v>01</v>
          </cell>
        </row>
        <row r="354">
          <cell r="B354">
            <v>591660</v>
          </cell>
          <cell r="C354" t="str">
            <v>All Right! - MAX - boek+online 4 vmbo-gt 6-jaar afname</v>
          </cell>
          <cell r="D354">
            <v>1</v>
          </cell>
          <cell r="E354" t="str">
            <v>Ontwikkeling</v>
          </cell>
          <cell r="F354">
            <v>20210601</v>
          </cell>
          <cell r="G354">
            <v>29</v>
          </cell>
          <cell r="H354" t="str">
            <v>Leerjaar 4</v>
          </cell>
          <cell r="I354" t="str">
            <v>Engels</v>
          </cell>
          <cell r="J354" t="str">
            <v>All Right! - MAX - vmbo bb</v>
          </cell>
          <cell r="K354" t="str">
            <v>VMBO-GT</v>
          </cell>
          <cell r="L354" t="str">
            <v>combi 6-jaar</v>
          </cell>
          <cell r="M354" t="str">
            <v>max</v>
          </cell>
          <cell r="N354" t="str">
            <v>nvt</v>
          </cell>
          <cell r="O354">
            <v>30.25</v>
          </cell>
          <cell r="P354">
            <v>27.75229357798165</v>
          </cell>
          <cell r="Q354" t="str">
            <v>01</v>
          </cell>
        </row>
        <row r="355">
          <cell r="B355">
            <v>580855</v>
          </cell>
          <cell r="C355" t="str">
            <v>All Right! - MAX - docentlicentie bovenbouw</v>
          </cell>
          <cell r="D355">
            <v>2</v>
          </cell>
          <cell r="E355" t="str">
            <v>Verschenen</v>
          </cell>
          <cell r="F355">
            <v>20200601</v>
          </cell>
          <cell r="G355">
            <v>26</v>
          </cell>
          <cell r="H355" t="str">
            <v>Leerjaar 3+4</v>
          </cell>
          <cell r="I355" t="str">
            <v>Engels</v>
          </cell>
          <cell r="J355" t="str">
            <v>All Right! - MAX - vmbo bb</v>
          </cell>
          <cell r="K355" t="str">
            <v>Alle niveaus</v>
          </cell>
          <cell r="L355" t="str">
            <v>docentlicentie</v>
          </cell>
          <cell r="M355" t="str">
            <v>max</v>
          </cell>
          <cell r="N355" t="str">
            <v>vaste prijsstelling</v>
          </cell>
          <cell r="O355">
            <v>27</v>
          </cell>
          <cell r="P355">
            <v>24.77064220183486</v>
          </cell>
          <cell r="Q355">
            <v>0</v>
          </cell>
        </row>
        <row r="356">
          <cell r="B356">
            <v>580841</v>
          </cell>
          <cell r="C356" t="str">
            <v>All Right! - MAX - volledig online 3 vmbo-b</v>
          </cell>
          <cell r="D356">
            <v>2</v>
          </cell>
          <cell r="E356" t="str">
            <v>Verschenen</v>
          </cell>
          <cell r="F356">
            <v>20200601</v>
          </cell>
          <cell r="G356">
            <v>27.5</v>
          </cell>
          <cell r="H356" t="str">
            <v>Leerjaar 3</v>
          </cell>
          <cell r="I356" t="str">
            <v>Engels</v>
          </cell>
          <cell r="J356" t="str">
            <v>All Right! - MAX - vmbo bb</v>
          </cell>
          <cell r="K356" t="str">
            <v>VMBO-B</v>
          </cell>
          <cell r="L356" t="str">
            <v>volledig online COMPONENT</v>
          </cell>
          <cell r="M356" t="str">
            <v>max</v>
          </cell>
          <cell r="N356" t="str">
            <v>nvt</v>
          </cell>
          <cell r="O356">
            <v>28.75</v>
          </cell>
          <cell r="P356">
            <v>26.376146788990823</v>
          </cell>
          <cell r="Q356">
            <v>0</v>
          </cell>
        </row>
        <row r="357">
          <cell r="B357">
            <v>580842</v>
          </cell>
          <cell r="C357" t="str">
            <v>All Right! - MAX - volledig online 3 vmbo-k</v>
          </cell>
          <cell r="D357">
            <v>2</v>
          </cell>
          <cell r="E357" t="str">
            <v>Verschenen</v>
          </cell>
          <cell r="F357">
            <v>20200601</v>
          </cell>
          <cell r="G357">
            <v>27.5</v>
          </cell>
          <cell r="H357" t="str">
            <v>Leerjaar 3</v>
          </cell>
          <cell r="I357" t="str">
            <v>Engels</v>
          </cell>
          <cell r="J357" t="str">
            <v>All Right! - MAX - vmbo bb</v>
          </cell>
          <cell r="K357" t="str">
            <v>VMBO-K</v>
          </cell>
          <cell r="L357" t="str">
            <v>volledig online COMPONENT</v>
          </cell>
          <cell r="M357" t="str">
            <v>max</v>
          </cell>
          <cell r="N357" t="str">
            <v>nvt</v>
          </cell>
          <cell r="O357">
            <v>28.75</v>
          </cell>
          <cell r="P357">
            <v>26.376146788990823</v>
          </cell>
          <cell r="Q357">
            <v>0</v>
          </cell>
        </row>
        <row r="358">
          <cell r="B358">
            <v>580843</v>
          </cell>
          <cell r="C358" t="str">
            <v>All Right! - MAX - volledig online 3 vmbo-gt</v>
          </cell>
          <cell r="D358">
            <v>2</v>
          </cell>
          <cell r="E358" t="str">
            <v>Verschenen</v>
          </cell>
          <cell r="F358">
            <v>20200601</v>
          </cell>
          <cell r="G358">
            <v>27.5</v>
          </cell>
          <cell r="H358" t="str">
            <v>Leerjaar 3</v>
          </cell>
          <cell r="I358" t="str">
            <v>Engels</v>
          </cell>
          <cell r="J358" t="str">
            <v>All Right! - MAX - vmbo bb</v>
          </cell>
          <cell r="K358" t="str">
            <v>VMBO-GT</v>
          </cell>
          <cell r="L358" t="str">
            <v>volledig online COMPONENT</v>
          </cell>
          <cell r="M358" t="str">
            <v>max</v>
          </cell>
          <cell r="N358" t="str">
            <v>nvt</v>
          </cell>
          <cell r="O358">
            <v>28.75</v>
          </cell>
          <cell r="P358">
            <v>26.376146788990823</v>
          </cell>
          <cell r="Q358">
            <v>0</v>
          </cell>
        </row>
        <row r="359">
          <cell r="B359">
            <v>580844</v>
          </cell>
          <cell r="C359" t="str">
            <v>All Right! - MAX - volledig online 4 vmbo-b</v>
          </cell>
          <cell r="D359">
            <v>1</v>
          </cell>
          <cell r="E359" t="str">
            <v>Ontwikkeling</v>
          </cell>
          <cell r="F359">
            <v>20210601</v>
          </cell>
          <cell r="G359">
            <v>27.5</v>
          </cell>
          <cell r="H359" t="str">
            <v>Leerjaar 4</v>
          </cell>
          <cell r="I359" t="str">
            <v>Engels</v>
          </cell>
          <cell r="J359" t="str">
            <v>All Right! - MAX - vmbo bb</v>
          </cell>
          <cell r="K359" t="str">
            <v>VMBO-B</v>
          </cell>
          <cell r="L359" t="str">
            <v>volledig online COMPONENT</v>
          </cell>
          <cell r="M359" t="str">
            <v>max</v>
          </cell>
          <cell r="N359" t="str">
            <v>nvt</v>
          </cell>
          <cell r="O359">
            <v>28.75</v>
          </cell>
          <cell r="P359">
            <v>26.376146788990823</v>
          </cell>
          <cell r="Q359">
            <v>0</v>
          </cell>
        </row>
        <row r="360">
          <cell r="B360">
            <v>580845</v>
          </cell>
          <cell r="C360" t="str">
            <v>All Right! - MAX - volledig online 4 vmbo-k</v>
          </cell>
          <cell r="D360">
            <v>1</v>
          </cell>
          <cell r="E360" t="str">
            <v>Ontwikkeling</v>
          </cell>
          <cell r="F360">
            <v>20210601</v>
          </cell>
          <cell r="G360">
            <v>27.5</v>
          </cell>
          <cell r="H360" t="str">
            <v>Leerjaar 4</v>
          </cell>
          <cell r="I360" t="str">
            <v>Engels</v>
          </cell>
          <cell r="J360" t="str">
            <v>All Right! - MAX - vmbo bb</v>
          </cell>
          <cell r="K360" t="str">
            <v>VMBO-K</v>
          </cell>
          <cell r="L360" t="str">
            <v>volledig online COMPONENT</v>
          </cell>
          <cell r="M360" t="str">
            <v>max</v>
          </cell>
          <cell r="N360" t="str">
            <v>nvt</v>
          </cell>
          <cell r="O360">
            <v>28.75</v>
          </cell>
          <cell r="P360">
            <v>26.376146788990823</v>
          </cell>
          <cell r="Q360">
            <v>0</v>
          </cell>
        </row>
        <row r="361">
          <cell r="B361">
            <v>580846</v>
          </cell>
          <cell r="C361" t="str">
            <v>All Right! - MAX - volledig online 4 vmbo-gt</v>
          </cell>
          <cell r="D361">
            <v>1</v>
          </cell>
          <cell r="E361" t="str">
            <v>Ontwikkeling</v>
          </cell>
          <cell r="F361">
            <v>20210601</v>
          </cell>
          <cell r="G361">
            <v>27.5</v>
          </cell>
          <cell r="H361" t="str">
            <v>Leerjaar 4</v>
          </cell>
          <cell r="I361" t="str">
            <v>Engels</v>
          </cell>
          <cell r="J361" t="str">
            <v>All Right! - MAX - vmbo bb</v>
          </cell>
          <cell r="K361" t="str">
            <v>VMBO-GT</v>
          </cell>
          <cell r="L361" t="str">
            <v>volledig online COMPONENT</v>
          </cell>
          <cell r="M361" t="str">
            <v>max</v>
          </cell>
          <cell r="N361" t="str">
            <v>nvt</v>
          </cell>
          <cell r="O361">
            <v>28.75</v>
          </cell>
          <cell r="P361">
            <v>26.376146788990823</v>
          </cell>
          <cell r="Q361">
            <v>0</v>
          </cell>
        </row>
        <row r="362">
          <cell r="B362">
            <v>591251</v>
          </cell>
          <cell r="C362" t="str">
            <v>All Right! - MAX - volledig online 3 vmbo-b 2-jaar afname</v>
          </cell>
          <cell r="D362">
            <v>2</v>
          </cell>
          <cell r="E362" t="str">
            <v>Verschenen</v>
          </cell>
          <cell r="F362">
            <v>20200601</v>
          </cell>
          <cell r="G362">
            <v>32</v>
          </cell>
          <cell r="H362" t="str">
            <v>Leerjaar 3</v>
          </cell>
          <cell r="I362" t="str">
            <v>Engels</v>
          </cell>
          <cell r="J362" t="str">
            <v>All Right! - MAX - vmbo bb</v>
          </cell>
          <cell r="K362" t="str">
            <v>VMBO-B</v>
          </cell>
          <cell r="L362" t="str">
            <v>volledig online KOP 2-jaar</v>
          </cell>
          <cell r="M362" t="str">
            <v>max</v>
          </cell>
          <cell r="N362" t="str">
            <v>nvt</v>
          </cell>
          <cell r="O362">
            <v>33.5</v>
          </cell>
          <cell r="P362">
            <v>30.73394495412844</v>
          </cell>
          <cell r="Q362">
            <v>0</v>
          </cell>
        </row>
        <row r="363">
          <cell r="B363">
            <v>591252</v>
          </cell>
          <cell r="C363" t="str">
            <v>All Right! - MAX - volledig online 3 vmbo-k 2-jaar afname</v>
          </cell>
          <cell r="D363">
            <v>2</v>
          </cell>
          <cell r="E363" t="str">
            <v>Verschenen</v>
          </cell>
          <cell r="F363">
            <v>20200601</v>
          </cell>
          <cell r="G363">
            <v>32</v>
          </cell>
          <cell r="H363" t="str">
            <v>Leerjaar 3</v>
          </cell>
          <cell r="I363" t="str">
            <v>Engels</v>
          </cell>
          <cell r="J363" t="str">
            <v>All Right! - MAX - vmbo bb</v>
          </cell>
          <cell r="K363" t="str">
            <v>VMBO-K</v>
          </cell>
          <cell r="L363" t="str">
            <v>volledig online KOP 2-jaar</v>
          </cell>
          <cell r="M363" t="str">
            <v>max</v>
          </cell>
          <cell r="N363" t="str">
            <v>nvt</v>
          </cell>
          <cell r="O363">
            <v>33.5</v>
          </cell>
          <cell r="P363">
            <v>30.73394495412844</v>
          </cell>
          <cell r="Q363">
            <v>0</v>
          </cell>
        </row>
        <row r="364">
          <cell r="B364">
            <v>591253</v>
          </cell>
          <cell r="C364" t="str">
            <v>All Right! - MAX - volledig online 3 vmbo-gt 2-jaar afname</v>
          </cell>
          <cell r="D364">
            <v>2</v>
          </cell>
          <cell r="E364" t="str">
            <v>Verschenen</v>
          </cell>
          <cell r="F364">
            <v>20200601</v>
          </cell>
          <cell r="G364">
            <v>32</v>
          </cell>
          <cell r="H364" t="str">
            <v>Leerjaar 3</v>
          </cell>
          <cell r="I364" t="str">
            <v>Engels</v>
          </cell>
          <cell r="J364" t="str">
            <v>All Right! - MAX - vmbo bb</v>
          </cell>
          <cell r="K364" t="str">
            <v>VMBO-GT</v>
          </cell>
          <cell r="L364" t="str">
            <v>volledig online KOP 2-jaar</v>
          </cell>
          <cell r="M364" t="str">
            <v>max</v>
          </cell>
          <cell r="N364" t="str">
            <v>nvt</v>
          </cell>
          <cell r="O364">
            <v>33.5</v>
          </cell>
          <cell r="P364">
            <v>30.73394495412844</v>
          </cell>
          <cell r="Q364">
            <v>0</v>
          </cell>
        </row>
        <row r="365">
          <cell r="B365">
            <v>591254</v>
          </cell>
          <cell r="C365" t="str">
            <v>All Right! - MAX - volledig online 4 vmbo-b 2-jaar afname</v>
          </cell>
          <cell r="D365">
            <v>1</v>
          </cell>
          <cell r="E365" t="str">
            <v>Ontwikkeling</v>
          </cell>
          <cell r="F365">
            <v>20210601</v>
          </cell>
          <cell r="G365">
            <v>32</v>
          </cell>
          <cell r="H365" t="str">
            <v>Leerjaar 4</v>
          </cell>
          <cell r="I365" t="str">
            <v>Engels</v>
          </cell>
          <cell r="J365" t="str">
            <v>All Right! - MAX - vmbo bb</v>
          </cell>
          <cell r="K365" t="str">
            <v>VMBO-B</v>
          </cell>
          <cell r="L365" t="str">
            <v>volledig online KOP 2-jaar</v>
          </cell>
          <cell r="M365" t="str">
            <v>max</v>
          </cell>
          <cell r="N365" t="str">
            <v>nvt</v>
          </cell>
          <cell r="O365">
            <v>33.5</v>
          </cell>
          <cell r="P365">
            <v>30.73394495412844</v>
          </cell>
          <cell r="Q365">
            <v>0</v>
          </cell>
        </row>
        <row r="366">
          <cell r="B366">
            <v>591255</v>
          </cell>
          <cell r="C366" t="str">
            <v>All Right! - MAX - volledig online 4 vmbo-k 2-jaar afname</v>
          </cell>
          <cell r="D366">
            <v>1</v>
          </cell>
          <cell r="E366" t="str">
            <v>Ontwikkeling</v>
          </cell>
          <cell r="F366">
            <v>20210601</v>
          </cell>
          <cell r="G366">
            <v>32</v>
          </cell>
          <cell r="H366" t="str">
            <v>Leerjaar 4</v>
          </cell>
          <cell r="I366" t="str">
            <v>Engels</v>
          </cell>
          <cell r="J366" t="str">
            <v>All Right! - MAX - vmbo bb</v>
          </cell>
          <cell r="K366" t="str">
            <v>VMBO-K</v>
          </cell>
          <cell r="L366" t="str">
            <v>volledig online KOP 2-jaar</v>
          </cell>
          <cell r="M366" t="str">
            <v>max</v>
          </cell>
          <cell r="N366" t="str">
            <v>nvt</v>
          </cell>
          <cell r="O366">
            <v>33.5</v>
          </cell>
          <cell r="P366">
            <v>30.73394495412844</v>
          </cell>
          <cell r="Q366">
            <v>0</v>
          </cell>
        </row>
        <row r="367">
          <cell r="B367">
            <v>591256</v>
          </cell>
          <cell r="C367" t="str">
            <v>All Right! - MAX - volledig online 4 vmbo-gt 2-jaar afname</v>
          </cell>
          <cell r="D367">
            <v>1</v>
          </cell>
          <cell r="E367" t="str">
            <v>Ontwikkeling</v>
          </cell>
          <cell r="F367">
            <v>20210601</v>
          </cell>
          <cell r="G367">
            <v>32</v>
          </cell>
          <cell r="H367" t="str">
            <v>Leerjaar 4</v>
          </cell>
          <cell r="I367" t="str">
            <v>Engels</v>
          </cell>
          <cell r="J367" t="str">
            <v>All Right! - MAX - vmbo bb</v>
          </cell>
          <cell r="K367" t="str">
            <v>VMBO-GT</v>
          </cell>
          <cell r="L367" t="str">
            <v>volledig online KOP 2-jaar</v>
          </cell>
          <cell r="M367" t="str">
            <v>max</v>
          </cell>
          <cell r="N367" t="str">
            <v>nvt</v>
          </cell>
          <cell r="O367">
            <v>33.5</v>
          </cell>
          <cell r="P367">
            <v>30.73394495412844</v>
          </cell>
          <cell r="Q367">
            <v>0</v>
          </cell>
        </row>
        <row r="368">
          <cell r="B368">
            <v>591049</v>
          </cell>
          <cell r="C368" t="str">
            <v>All Right! - MAX - volledig online 3 vmbo-b 4-jaar afname</v>
          </cell>
          <cell r="D368">
            <v>2</v>
          </cell>
          <cell r="E368" t="str">
            <v>Verschenen</v>
          </cell>
          <cell r="F368">
            <v>20200601</v>
          </cell>
          <cell r="G368">
            <v>27.5</v>
          </cell>
          <cell r="H368" t="str">
            <v>Leerjaar 3</v>
          </cell>
          <cell r="I368" t="str">
            <v>Engels</v>
          </cell>
          <cell r="J368" t="str">
            <v>All Right! - MAX - vmbo bb</v>
          </cell>
          <cell r="K368" t="str">
            <v>VMBO-B</v>
          </cell>
          <cell r="L368" t="str">
            <v>volledig online KOP 4-jaar</v>
          </cell>
          <cell r="M368" t="str">
            <v>max</v>
          </cell>
          <cell r="N368" t="str">
            <v>nvt</v>
          </cell>
          <cell r="O368">
            <v>28.75</v>
          </cell>
          <cell r="P368">
            <v>26.376146788990823</v>
          </cell>
          <cell r="Q368">
            <v>0</v>
          </cell>
        </row>
        <row r="369">
          <cell r="B369">
            <v>591050</v>
          </cell>
          <cell r="C369" t="str">
            <v>All Right! - MAX - volledig online 3 vmbo-k 4-jaar afname</v>
          </cell>
          <cell r="D369">
            <v>2</v>
          </cell>
          <cell r="E369" t="str">
            <v>Verschenen</v>
          </cell>
          <cell r="F369">
            <v>20200601</v>
          </cell>
          <cell r="G369">
            <v>27.5</v>
          </cell>
          <cell r="H369" t="str">
            <v>Leerjaar 3</v>
          </cell>
          <cell r="I369" t="str">
            <v>Engels</v>
          </cell>
          <cell r="J369" t="str">
            <v>All Right! - MAX - vmbo bb</v>
          </cell>
          <cell r="K369" t="str">
            <v>VMBO-K</v>
          </cell>
          <cell r="L369" t="str">
            <v>volledig online KOP 4-jaar</v>
          </cell>
          <cell r="M369" t="str">
            <v>max</v>
          </cell>
          <cell r="N369" t="str">
            <v>nvt</v>
          </cell>
          <cell r="O369">
            <v>28.75</v>
          </cell>
          <cell r="P369">
            <v>26.376146788990823</v>
          </cell>
          <cell r="Q369">
            <v>0</v>
          </cell>
        </row>
        <row r="370">
          <cell r="B370">
            <v>591051</v>
          </cell>
          <cell r="C370" t="str">
            <v>All Right! - MAX - volledig online 3 vmbo-gt 4-jaar afname</v>
          </cell>
          <cell r="D370">
            <v>2</v>
          </cell>
          <cell r="E370" t="str">
            <v>Verschenen</v>
          </cell>
          <cell r="F370">
            <v>20200601</v>
          </cell>
          <cell r="G370">
            <v>27.5</v>
          </cell>
          <cell r="H370" t="str">
            <v>Leerjaar 3</v>
          </cell>
          <cell r="I370" t="str">
            <v>Engels</v>
          </cell>
          <cell r="J370" t="str">
            <v>All Right! - MAX - vmbo bb</v>
          </cell>
          <cell r="K370" t="str">
            <v>VMBO-GT</v>
          </cell>
          <cell r="L370" t="str">
            <v>volledig online KOP 4-jaar</v>
          </cell>
          <cell r="M370" t="str">
            <v>max</v>
          </cell>
          <cell r="N370" t="str">
            <v>nvt</v>
          </cell>
          <cell r="O370">
            <v>28.75</v>
          </cell>
          <cell r="P370">
            <v>26.376146788990823</v>
          </cell>
          <cell r="Q370">
            <v>0</v>
          </cell>
        </row>
        <row r="371">
          <cell r="B371">
            <v>591052</v>
          </cell>
          <cell r="C371" t="str">
            <v>All Right! - MAX - volledig online 4 vmbo-b 4-jaar afname</v>
          </cell>
          <cell r="D371">
            <v>1</v>
          </cell>
          <cell r="E371" t="str">
            <v>Ontwikkeling</v>
          </cell>
          <cell r="F371">
            <v>20210601</v>
          </cell>
          <cell r="G371">
            <v>27.5</v>
          </cell>
          <cell r="H371" t="str">
            <v>Leerjaar 4</v>
          </cell>
          <cell r="I371" t="str">
            <v>Engels</v>
          </cell>
          <cell r="J371" t="str">
            <v>All Right! - MAX - vmbo bb</v>
          </cell>
          <cell r="K371" t="str">
            <v>VMBO-B</v>
          </cell>
          <cell r="L371" t="str">
            <v>volledig online KOP 4-jaar</v>
          </cell>
          <cell r="M371" t="str">
            <v>max</v>
          </cell>
          <cell r="N371" t="str">
            <v>nvt</v>
          </cell>
          <cell r="O371">
            <v>28.75</v>
          </cell>
          <cell r="P371">
            <v>26.376146788990823</v>
          </cell>
          <cell r="Q371">
            <v>0</v>
          </cell>
        </row>
        <row r="372">
          <cell r="B372">
            <v>591053</v>
          </cell>
          <cell r="C372" t="str">
            <v>All Right! - MAX - volledig online 4 vmbo-k 4-jaar afname</v>
          </cell>
          <cell r="D372">
            <v>1</v>
          </cell>
          <cell r="E372" t="str">
            <v>Ontwikkeling</v>
          </cell>
          <cell r="F372">
            <v>20210601</v>
          </cell>
          <cell r="G372">
            <v>27.5</v>
          </cell>
          <cell r="H372" t="str">
            <v>Leerjaar 4</v>
          </cell>
          <cell r="I372" t="str">
            <v>Engels</v>
          </cell>
          <cell r="J372" t="str">
            <v>All Right! - MAX - vmbo bb</v>
          </cell>
          <cell r="K372" t="str">
            <v>VMBO-K</v>
          </cell>
          <cell r="L372" t="str">
            <v>volledig online KOP 4-jaar</v>
          </cell>
          <cell r="M372" t="str">
            <v>max</v>
          </cell>
          <cell r="N372" t="str">
            <v>nvt</v>
          </cell>
          <cell r="O372">
            <v>28.75</v>
          </cell>
          <cell r="P372">
            <v>26.376146788990823</v>
          </cell>
          <cell r="Q372">
            <v>0</v>
          </cell>
        </row>
        <row r="373">
          <cell r="B373">
            <v>591054</v>
          </cell>
          <cell r="C373" t="str">
            <v>All Right! - MAX - volledig online 4 vmbo-gt 4-jaar afname</v>
          </cell>
          <cell r="D373">
            <v>1</v>
          </cell>
          <cell r="E373" t="str">
            <v>Ontwikkeling</v>
          </cell>
          <cell r="F373">
            <v>20210601</v>
          </cell>
          <cell r="G373">
            <v>27.5</v>
          </cell>
          <cell r="H373" t="str">
            <v>Leerjaar 4</v>
          </cell>
          <cell r="I373" t="str">
            <v>Engels</v>
          </cell>
          <cell r="J373" t="str">
            <v>All Right! - MAX - vmbo bb</v>
          </cell>
          <cell r="K373" t="str">
            <v>VMBO-GT</v>
          </cell>
          <cell r="L373" t="str">
            <v>volledig online KOP 4-jaar</v>
          </cell>
          <cell r="M373" t="str">
            <v>max</v>
          </cell>
          <cell r="N373" t="str">
            <v>nvt</v>
          </cell>
          <cell r="O373">
            <v>28.75</v>
          </cell>
          <cell r="P373">
            <v>26.376146788990823</v>
          </cell>
          <cell r="Q373">
            <v>0</v>
          </cell>
        </row>
        <row r="374">
          <cell r="B374">
            <v>591453</v>
          </cell>
          <cell r="C374" t="str">
            <v>All Right! - MAX - volledig online 3 vmbo-b 6-jaar afname</v>
          </cell>
          <cell r="D374">
            <v>2</v>
          </cell>
          <cell r="E374" t="str">
            <v>Verschenen</v>
          </cell>
          <cell r="F374">
            <v>20200601</v>
          </cell>
          <cell r="G374">
            <v>25.5</v>
          </cell>
          <cell r="H374" t="str">
            <v>Leerjaar 3</v>
          </cell>
          <cell r="I374" t="str">
            <v>Engels</v>
          </cell>
          <cell r="J374" t="str">
            <v>All Right! - MAX - vmbo bb</v>
          </cell>
          <cell r="K374" t="str">
            <v>VMBO-B</v>
          </cell>
          <cell r="L374" t="str">
            <v>volledig online KOP 6-jaar</v>
          </cell>
          <cell r="M374" t="str">
            <v>max</v>
          </cell>
          <cell r="N374" t="str">
            <v>nvt</v>
          </cell>
          <cell r="O374">
            <v>26.75</v>
          </cell>
          <cell r="P374">
            <v>24.541284403669724</v>
          </cell>
          <cell r="Q374">
            <v>0</v>
          </cell>
        </row>
        <row r="375">
          <cell r="B375">
            <v>591454</v>
          </cell>
          <cell r="C375" t="str">
            <v>All Right! - MAX - volledig online 3 vmbo-k 6-jaar afname</v>
          </cell>
          <cell r="D375">
            <v>2</v>
          </cell>
          <cell r="E375" t="str">
            <v>Verschenen</v>
          </cell>
          <cell r="F375">
            <v>20200601</v>
          </cell>
          <cell r="G375">
            <v>25.5</v>
          </cell>
          <cell r="H375" t="str">
            <v>Leerjaar 3</v>
          </cell>
          <cell r="I375" t="str">
            <v>Engels</v>
          </cell>
          <cell r="J375" t="str">
            <v>All Right! - MAX - vmbo bb</v>
          </cell>
          <cell r="K375" t="str">
            <v>VMBO-K</v>
          </cell>
          <cell r="L375" t="str">
            <v>volledig online KOP 6-jaar</v>
          </cell>
          <cell r="M375" t="str">
            <v>max</v>
          </cell>
          <cell r="N375" t="str">
            <v>nvt</v>
          </cell>
          <cell r="O375">
            <v>26.75</v>
          </cell>
          <cell r="P375">
            <v>24.541284403669724</v>
          </cell>
          <cell r="Q375">
            <v>0</v>
          </cell>
        </row>
        <row r="376">
          <cell r="B376">
            <v>591455</v>
          </cell>
          <cell r="C376" t="str">
            <v>All Right! - MAX - volledig online 3 vmbo-gt 6-jaar afname</v>
          </cell>
          <cell r="D376">
            <v>2</v>
          </cell>
          <cell r="E376" t="str">
            <v>Verschenen</v>
          </cell>
          <cell r="F376">
            <v>20200601</v>
          </cell>
          <cell r="G376">
            <v>25.5</v>
          </cell>
          <cell r="H376" t="str">
            <v>Leerjaar 3</v>
          </cell>
          <cell r="I376" t="str">
            <v>Engels</v>
          </cell>
          <cell r="J376" t="str">
            <v>All Right! - MAX - vmbo bb</v>
          </cell>
          <cell r="K376" t="str">
            <v>VMBO-GT</v>
          </cell>
          <cell r="L376" t="str">
            <v>volledig online KOP 6-jaar</v>
          </cell>
          <cell r="M376" t="str">
            <v>max</v>
          </cell>
          <cell r="N376" t="str">
            <v>nvt</v>
          </cell>
          <cell r="O376">
            <v>26.75</v>
          </cell>
          <cell r="P376">
            <v>24.541284403669724</v>
          </cell>
          <cell r="Q376">
            <v>0</v>
          </cell>
        </row>
        <row r="377">
          <cell r="B377">
            <v>591456</v>
          </cell>
          <cell r="C377" t="str">
            <v>All Right! - MAX - volledig online 4 vmbo-b 6-jaar afname</v>
          </cell>
          <cell r="D377">
            <v>1</v>
          </cell>
          <cell r="E377" t="str">
            <v>Ontwikkeling</v>
          </cell>
          <cell r="F377">
            <v>20210601</v>
          </cell>
          <cell r="G377">
            <v>25.5</v>
          </cell>
          <cell r="H377" t="str">
            <v>Leerjaar 4</v>
          </cell>
          <cell r="I377" t="str">
            <v>Engels</v>
          </cell>
          <cell r="J377" t="str">
            <v>All Right! - MAX - vmbo bb</v>
          </cell>
          <cell r="K377" t="str">
            <v>VMBO-B</v>
          </cell>
          <cell r="L377" t="str">
            <v>volledig online KOP 6-jaar</v>
          </cell>
          <cell r="M377" t="str">
            <v>max</v>
          </cell>
          <cell r="N377" t="str">
            <v>nvt</v>
          </cell>
          <cell r="O377">
            <v>26.75</v>
          </cell>
          <cell r="P377">
            <v>24.541284403669724</v>
          </cell>
          <cell r="Q377">
            <v>0</v>
          </cell>
        </row>
        <row r="378">
          <cell r="B378">
            <v>591457</v>
          </cell>
          <cell r="C378" t="str">
            <v>All Right! - MAX - volledig online 4 vmbo-k 6-jaar afname</v>
          </cell>
          <cell r="D378">
            <v>1</v>
          </cell>
          <cell r="E378" t="str">
            <v>Ontwikkeling</v>
          </cell>
          <cell r="F378">
            <v>20210601</v>
          </cell>
          <cell r="G378">
            <v>25.5</v>
          </cell>
          <cell r="H378" t="str">
            <v>Leerjaar 4</v>
          </cell>
          <cell r="I378" t="str">
            <v>Engels</v>
          </cell>
          <cell r="J378" t="str">
            <v>All Right! - MAX - vmbo bb</v>
          </cell>
          <cell r="K378" t="str">
            <v>VMBO-K</v>
          </cell>
          <cell r="L378" t="str">
            <v>volledig online KOP 6-jaar</v>
          </cell>
          <cell r="M378" t="str">
            <v>max</v>
          </cell>
          <cell r="N378" t="str">
            <v>nvt</v>
          </cell>
          <cell r="O378">
            <v>26.75</v>
          </cell>
          <cell r="P378">
            <v>24.541284403669724</v>
          </cell>
          <cell r="Q378">
            <v>0</v>
          </cell>
        </row>
        <row r="379">
          <cell r="B379">
            <v>591458</v>
          </cell>
          <cell r="C379" t="str">
            <v>All Right! - MAX - volledig online 4 vmbo-gt 6-jaar afname</v>
          </cell>
          <cell r="D379">
            <v>1</v>
          </cell>
          <cell r="E379" t="str">
            <v>Ontwikkeling</v>
          </cell>
          <cell r="F379">
            <v>20210601</v>
          </cell>
          <cell r="G379">
            <v>25.5</v>
          </cell>
          <cell r="H379" t="str">
            <v>Leerjaar 4</v>
          </cell>
          <cell r="I379" t="str">
            <v>Engels</v>
          </cell>
          <cell r="J379" t="str">
            <v>All Right! - MAX - vmbo bb</v>
          </cell>
          <cell r="K379" t="str">
            <v>VMBO-GT</v>
          </cell>
          <cell r="L379" t="str">
            <v>volledig online KOP 6-jaar</v>
          </cell>
          <cell r="M379" t="str">
            <v>max</v>
          </cell>
          <cell r="N379" t="str">
            <v>nvt</v>
          </cell>
          <cell r="O379">
            <v>26.75</v>
          </cell>
          <cell r="P379">
            <v>24.541284403669724</v>
          </cell>
          <cell r="Q379">
            <v>0</v>
          </cell>
        </row>
        <row r="380">
          <cell r="B380">
            <v>589126</v>
          </cell>
          <cell r="C380" t="str">
            <v>Biologie voor jou - MAX - antwoordenboek A 1 vmbo-bk 2019</v>
          </cell>
          <cell r="D380">
            <v>2</v>
          </cell>
          <cell r="E380" t="str">
            <v>Verschenen</v>
          </cell>
          <cell r="F380">
            <v>20190601</v>
          </cell>
          <cell r="G380">
            <v>13.8</v>
          </cell>
          <cell r="H380" t="str">
            <v>Leerjaar 1</v>
          </cell>
          <cell r="I380" t="str">
            <v>Biologie</v>
          </cell>
          <cell r="J380" t="str">
            <v>Biologie voor jou - MAX - ob</v>
          </cell>
          <cell r="K380" t="str">
            <v>VMBO-BK</v>
          </cell>
          <cell r="L380" t="str">
            <v>antwoordenboek</v>
          </cell>
          <cell r="M380" t="str">
            <v>max</v>
          </cell>
          <cell r="N380">
            <v>0.04</v>
          </cell>
          <cell r="O380">
            <v>14.4</v>
          </cell>
          <cell r="P380">
            <v>13.211009174311926</v>
          </cell>
          <cell r="Q380" t="str">
            <v>02</v>
          </cell>
        </row>
        <row r="381">
          <cell r="B381">
            <v>589128</v>
          </cell>
          <cell r="C381" t="str">
            <v>Biologie voor jou - MAX - antwoordenboek A 1 vmbo-kgt 2019</v>
          </cell>
          <cell r="D381">
            <v>2</v>
          </cell>
          <cell r="E381" t="str">
            <v>Verschenen</v>
          </cell>
          <cell r="F381">
            <v>20190601</v>
          </cell>
          <cell r="G381">
            <v>13.8</v>
          </cell>
          <cell r="H381" t="str">
            <v>Leerjaar 1</v>
          </cell>
          <cell r="I381" t="str">
            <v>Biologie</v>
          </cell>
          <cell r="J381" t="str">
            <v>Biologie voor jou - MAX - ob</v>
          </cell>
          <cell r="K381" t="str">
            <v>VMBO-KGT</v>
          </cell>
          <cell r="L381" t="str">
            <v>antwoordenboek</v>
          </cell>
          <cell r="M381" t="str">
            <v>max</v>
          </cell>
          <cell r="N381">
            <v>0.04</v>
          </cell>
          <cell r="O381">
            <v>14.4</v>
          </cell>
          <cell r="P381">
            <v>13.211009174311926</v>
          </cell>
          <cell r="Q381" t="str">
            <v>02</v>
          </cell>
        </row>
        <row r="382">
          <cell r="B382">
            <v>589130</v>
          </cell>
          <cell r="C382" t="str">
            <v>Biologie voor jou - MAX - antwoordenboek A 1 vmbo-t/havo 2019</v>
          </cell>
          <cell r="D382">
            <v>2</v>
          </cell>
          <cell r="E382" t="str">
            <v>Verschenen</v>
          </cell>
          <cell r="F382">
            <v>20190601</v>
          </cell>
          <cell r="G382">
            <v>13.8</v>
          </cell>
          <cell r="H382" t="str">
            <v>Leerjaar 1</v>
          </cell>
          <cell r="I382" t="str">
            <v>Biologie</v>
          </cell>
          <cell r="J382" t="str">
            <v>Biologie voor jou - MAX - ob</v>
          </cell>
          <cell r="K382" t="str">
            <v>T/H/V</v>
          </cell>
          <cell r="L382" t="str">
            <v>antwoordenboek</v>
          </cell>
          <cell r="M382" t="str">
            <v>max</v>
          </cell>
          <cell r="N382">
            <v>0.04</v>
          </cell>
          <cell r="O382">
            <v>14.4</v>
          </cell>
          <cell r="P382">
            <v>13.211009174311926</v>
          </cell>
          <cell r="Q382" t="str">
            <v>02</v>
          </cell>
        </row>
        <row r="383">
          <cell r="B383">
            <v>589138</v>
          </cell>
          <cell r="C383" t="str">
            <v>Biologie voor jou - MAX - antwoordenboek B 1 vmbo-bk 2019</v>
          </cell>
          <cell r="D383">
            <v>2</v>
          </cell>
          <cell r="E383" t="str">
            <v>Verschenen</v>
          </cell>
          <cell r="F383">
            <v>20190601</v>
          </cell>
          <cell r="G383">
            <v>13.8</v>
          </cell>
          <cell r="H383" t="str">
            <v>Leerjaar 1</v>
          </cell>
          <cell r="I383" t="str">
            <v>Biologie</v>
          </cell>
          <cell r="J383" t="str">
            <v>Biologie voor jou - MAX - ob</v>
          </cell>
          <cell r="K383" t="str">
            <v>VMBO-BK</v>
          </cell>
          <cell r="L383" t="str">
            <v>antwoordenboek</v>
          </cell>
          <cell r="M383" t="str">
            <v>max</v>
          </cell>
          <cell r="N383">
            <v>0.04</v>
          </cell>
          <cell r="O383">
            <v>14.4</v>
          </cell>
          <cell r="P383">
            <v>13.211009174311926</v>
          </cell>
          <cell r="Q383" t="str">
            <v>02</v>
          </cell>
        </row>
        <row r="384">
          <cell r="B384">
            <v>589140</v>
          </cell>
          <cell r="C384" t="str">
            <v>Biologie voor jou - MAX - antwoordenboek B 1 vmbo-kgt 2019</v>
          </cell>
          <cell r="D384">
            <v>2</v>
          </cell>
          <cell r="E384" t="str">
            <v>Verschenen</v>
          </cell>
          <cell r="F384">
            <v>20190601</v>
          </cell>
          <cell r="G384">
            <v>13.8</v>
          </cell>
          <cell r="H384" t="str">
            <v>Leerjaar 1</v>
          </cell>
          <cell r="I384" t="str">
            <v>Biologie</v>
          </cell>
          <cell r="J384" t="str">
            <v>Biologie voor jou - MAX - ob</v>
          </cell>
          <cell r="K384" t="str">
            <v>VMBO-KGT</v>
          </cell>
          <cell r="L384" t="str">
            <v>antwoordenboek</v>
          </cell>
          <cell r="M384" t="str">
            <v>max</v>
          </cell>
          <cell r="N384">
            <v>0.04</v>
          </cell>
          <cell r="O384">
            <v>14.4</v>
          </cell>
          <cell r="P384">
            <v>13.211009174311926</v>
          </cell>
          <cell r="Q384" t="str">
            <v>02</v>
          </cell>
        </row>
        <row r="385">
          <cell r="B385">
            <v>589142</v>
          </cell>
          <cell r="C385" t="str">
            <v>Biologie voor jou - MAX - antwoordenboek B 1 vmbo-t/havo 2019</v>
          </cell>
          <cell r="D385">
            <v>2</v>
          </cell>
          <cell r="E385" t="str">
            <v>Verschenen</v>
          </cell>
          <cell r="F385">
            <v>20190601</v>
          </cell>
          <cell r="G385">
            <v>13.8</v>
          </cell>
          <cell r="H385" t="str">
            <v>Leerjaar 1</v>
          </cell>
          <cell r="I385" t="str">
            <v>Biologie</v>
          </cell>
          <cell r="J385" t="str">
            <v>Biologie voor jou - MAX - ob</v>
          </cell>
          <cell r="K385" t="str">
            <v>T/H/V</v>
          </cell>
          <cell r="L385" t="str">
            <v>antwoordenboek</v>
          </cell>
          <cell r="M385" t="str">
            <v>max</v>
          </cell>
          <cell r="N385">
            <v>0.04</v>
          </cell>
          <cell r="O385">
            <v>14.4</v>
          </cell>
          <cell r="P385">
            <v>13.211009174311926</v>
          </cell>
          <cell r="Q385" t="str">
            <v>02</v>
          </cell>
        </row>
        <row r="386">
          <cell r="B386">
            <v>589132</v>
          </cell>
          <cell r="C386" t="str">
            <v>Biologie voor jou - MAX - uitwerkingenboek 1 havo/vwo 2019</v>
          </cell>
          <cell r="D386">
            <v>2</v>
          </cell>
          <cell r="E386" t="str">
            <v>Verschenen</v>
          </cell>
          <cell r="F386">
            <v>20190601</v>
          </cell>
          <cell r="G386">
            <v>27.6</v>
          </cell>
          <cell r="H386" t="str">
            <v>Leerjaar 1</v>
          </cell>
          <cell r="I386" t="str">
            <v>Biologie</v>
          </cell>
          <cell r="J386" t="str">
            <v>Biologie voor jou - MAX - ob</v>
          </cell>
          <cell r="K386" t="str">
            <v>T/H/V</v>
          </cell>
          <cell r="L386" t="str">
            <v>antwoordenboek</v>
          </cell>
          <cell r="M386" t="str">
            <v>max</v>
          </cell>
          <cell r="N386">
            <v>0.04</v>
          </cell>
          <cell r="O386">
            <v>28.8</v>
          </cell>
          <cell r="P386">
            <v>26.422018348623851</v>
          </cell>
          <cell r="Q386" t="str">
            <v>02</v>
          </cell>
        </row>
        <row r="387">
          <cell r="B387">
            <v>589134</v>
          </cell>
          <cell r="C387" t="str">
            <v>Biologie voor jou - MAX - uitwerkingenboek 1 vwo/gymnasium 2019</v>
          </cell>
          <cell r="D387">
            <v>2</v>
          </cell>
          <cell r="E387" t="str">
            <v>Verschenen</v>
          </cell>
          <cell r="F387">
            <v>20190601</v>
          </cell>
          <cell r="G387">
            <v>27.6</v>
          </cell>
          <cell r="H387" t="str">
            <v>Leerjaar 1</v>
          </cell>
          <cell r="I387" t="str">
            <v>Biologie</v>
          </cell>
          <cell r="J387" t="str">
            <v>Biologie voor jou - MAX - ob</v>
          </cell>
          <cell r="K387" t="str">
            <v>T/H/V</v>
          </cell>
          <cell r="L387" t="str">
            <v>antwoordenboek</v>
          </cell>
          <cell r="M387" t="str">
            <v>max</v>
          </cell>
          <cell r="N387">
            <v>0.04</v>
          </cell>
          <cell r="O387">
            <v>28.8</v>
          </cell>
          <cell r="P387">
            <v>26.422018348623851</v>
          </cell>
          <cell r="Q387" t="str">
            <v>02</v>
          </cell>
        </row>
        <row r="388">
          <cell r="B388">
            <v>589136</v>
          </cell>
          <cell r="C388" t="str">
            <v>Biologie voor jou TTO - MAX - uitwerkingenboek 1 havo/vwo 2021</v>
          </cell>
          <cell r="D388">
            <v>1</v>
          </cell>
          <cell r="E388" t="str">
            <v>Ontwikkeling</v>
          </cell>
          <cell r="F388">
            <v>20210601</v>
          </cell>
          <cell r="G388">
            <v>25</v>
          </cell>
          <cell r="H388" t="str">
            <v>Leerjaar 1</v>
          </cell>
          <cell r="I388" t="str">
            <v>Biologie</v>
          </cell>
          <cell r="J388" t="str">
            <v>Biologie voor jou - MAX - ob</v>
          </cell>
          <cell r="K388" t="str">
            <v>T/H/V</v>
          </cell>
          <cell r="L388" t="str">
            <v>antwoordenboek</v>
          </cell>
          <cell r="M388" t="str">
            <v>MAX</v>
          </cell>
          <cell r="O388">
            <v>28.8</v>
          </cell>
          <cell r="P388">
            <v>26.422018348623851</v>
          </cell>
          <cell r="Q388" t="str">
            <v>01</v>
          </cell>
        </row>
        <row r="389">
          <cell r="B389">
            <v>596107</v>
          </cell>
          <cell r="C389" t="str">
            <v>Biologie voor jou - MAX - antwoordenboek A 1 vmbo-bk 2021</v>
          </cell>
          <cell r="D389">
            <v>1</v>
          </cell>
          <cell r="E389" t="str">
            <v>Ontwikkeling</v>
          </cell>
          <cell r="F389">
            <v>20210601</v>
          </cell>
          <cell r="G389">
            <v>13.8</v>
          </cell>
          <cell r="H389" t="str">
            <v>Leerjaar 1</v>
          </cell>
          <cell r="I389" t="str">
            <v>Biologie</v>
          </cell>
          <cell r="J389" t="str">
            <v>Biologie voor jou - MAX - ob</v>
          </cell>
          <cell r="K389" t="str">
            <v>VMBO-BK</v>
          </cell>
          <cell r="L389" t="str">
            <v>antwoordenboek</v>
          </cell>
          <cell r="M389" t="str">
            <v>MAX</v>
          </cell>
          <cell r="O389">
            <v>14.4</v>
          </cell>
          <cell r="P389">
            <v>13.211009174311926</v>
          </cell>
          <cell r="Q389" t="str">
            <v>01</v>
          </cell>
        </row>
        <row r="390">
          <cell r="B390">
            <v>596108</v>
          </cell>
          <cell r="C390" t="str">
            <v>Biologie voor jou - MAX - antwoordenboek A 1 vmbo-kgt 2021</v>
          </cell>
          <cell r="D390">
            <v>1</v>
          </cell>
          <cell r="E390" t="str">
            <v>Ontwikkeling</v>
          </cell>
          <cell r="F390">
            <v>20210601</v>
          </cell>
          <cell r="G390">
            <v>13.8</v>
          </cell>
          <cell r="H390" t="str">
            <v>Leerjaar 1</v>
          </cell>
          <cell r="I390" t="str">
            <v>Biologie</v>
          </cell>
          <cell r="J390" t="str">
            <v>Biologie voor jou - MAX - ob</v>
          </cell>
          <cell r="K390" t="str">
            <v>VMBO-KGT</v>
          </cell>
          <cell r="L390" t="str">
            <v>antwoordenboek</v>
          </cell>
          <cell r="M390" t="str">
            <v>MAX</v>
          </cell>
          <cell r="O390">
            <v>14.4</v>
          </cell>
          <cell r="Q390" t="str">
            <v>01</v>
          </cell>
        </row>
        <row r="391">
          <cell r="B391">
            <v>596109</v>
          </cell>
          <cell r="C391" t="str">
            <v>Biologie voor jou - MAX - antwoordenboek A 1 vmbo-t/h 2021</v>
          </cell>
          <cell r="D391">
            <v>1</v>
          </cell>
          <cell r="E391" t="str">
            <v>Ontwikkeling</v>
          </cell>
          <cell r="F391">
            <v>20210601</v>
          </cell>
          <cell r="G391">
            <v>13.8</v>
          </cell>
          <cell r="H391" t="str">
            <v>Leerjaar 1</v>
          </cell>
          <cell r="I391" t="str">
            <v>Biologie</v>
          </cell>
          <cell r="J391" t="str">
            <v>Biologie voor jou - MAX - ob</v>
          </cell>
          <cell r="K391" t="str">
            <v>VMBO-T/H</v>
          </cell>
          <cell r="L391" t="str">
            <v>antwoordenboek</v>
          </cell>
          <cell r="M391" t="str">
            <v>MAX</v>
          </cell>
          <cell r="O391">
            <v>14.4</v>
          </cell>
          <cell r="Q391" t="str">
            <v>01</v>
          </cell>
        </row>
        <row r="392">
          <cell r="B392">
            <v>596110</v>
          </cell>
          <cell r="C392" t="str">
            <v>Biologie voor jou - MAX - antwoordenboek B 1 vmbo-bk 2021</v>
          </cell>
          <cell r="D392">
            <v>1</v>
          </cell>
          <cell r="E392" t="str">
            <v>Ontwikkeling</v>
          </cell>
          <cell r="F392">
            <v>20210601</v>
          </cell>
          <cell r="G392">
            <v>13.8</v>
          </cell>
          <cell r="H392" t="str">
            <v>Leerjaar 1</v>
          </cell>
          <cell r="I392" t="str">
            <v>Biologie</v>
          </cell>
          <cell r="J392" t="str">
            <v>Biologie voor jou - MAX - ob</v>
          </cell>
          <cell r="K392" t="str">
            <v>VMBO-BK</v>
          </cell>
          <cell r="L392" t="str">
            <v>antwoordenboek</v>
          </cell>
          <cell r="M392" t="str">
            <v>MAX</v>
          </cell>
          <cell r="O392">
            <v>14.4</v>
          </cell>
          <cell r="Q392" t="str">
            <v>01</v>
          </cell>
        </row>
        <row r="393">
          <cell r="B393">
            <v>596111</v>
          </cell>
          <cell r="C393" t="str">
            <v>Biologie voor jou - MAX - antwoordenboek B 1 vmbo-kgt 2021</v>
          </cell>
          <cell r="D393">
            <v>1</v>
          </cell>
          <cell r="E393" t="str">
            <v>Ontwikkeling</v>
          </cell>
          <cell r="F393">
            <v>20210601</v>
          </cell>
          <cell r="G393">
            <v>13.8</v>
          </cell>
          <cell r="H393" t="str">
            <v>Leerjaar 1</v>
          </cell>
          <cell r="I393" t="str">
            <v>Biologie</v>
          </cell>
          <cell r="J393" t="str">
            <v>Biologie voor jou - MAX - ob</v>
          </cell>
          <cell r="K393" t="str">
            <v>VMBO-KGT</v>
          </cell>
          <cell r="L393" t="str">
            <v>antwoordenboek</v>
          </cell>
          <cell r="M393" t="str">
            <v>MAX</v>
          </cell>
          <cell r="O393">
            <v>14.4</v>
          </cell>
          <cell r="Q393" t="str">
            <v>01</v>
          </cell>
        </row>
        <row r="394">
          <cell r="B394">
            <v>596112</v>
          </cell>
          <cell r="C394" t="str">
            <v>Biologie voor jou - MAX - antwoordenboek B 1 vmbo-t/h 2021</v>
          </cell>
          <cell r="D394">
            <v>1</v>
          </cell>
          <cell r="E394" t="str">
            <v>Ontwikkeling</v>
          </cell>
          <cell r="F394">
            <v>20210601</v>
          </cell>
          <cell r="G394">
            <v>13.8</v>
          </cell>
          <cell r="H394" t="str">
            <v>Leerjaar 1</v>
          </cell>
          <cell r="I394" t="str">
            <v>Biologie</v>
          </cell>
          <cell r="J394" t="str">
            <v>Biologie voor jou - MAX - ob</v>
          </cell>
          <cell r="K394" t="str">
            <v>VMBO-T/H</v>
          </cell>
          <cell r="L394" t="str">
            <v>antwoordenboek</v>
          </cell>
          <cell r="M394" t="str">
            <v>MAX</v>
          </cell>
          <cell r="O394">
            <v>14.4</v>
          </cell>
          <cell r="Q394" t="str">
            <v>01</v>
          </cell>
        </row>
        <row r="395">
          <cell r="B395">
            <v>596113</v>
          </cell>
          <cell r="C395" t="str">
            <v>Biologie voor jou - MAX - uitwerkingenboek 1 havo/vwo 2021</v>
          </cell>
          <cell r="D395">
            <v>1</v>
          </cell>
          <cell r="E395" t="str">
            <v>Ontwikkeling</v>
          </cell>
          <cell r="F395">
            <v>20210601</v>
          </cell>
          <cell r="G395">
            <v>26.5</v>
          </cell>
          <cell r="H395" t="str">
            <v>Leerjaar 1</v>
          </cell>
          <cell r="I395" t="str">
            <v>Biologie</v>
          </cell>
          <cell r="J395" t="str">
            <v>Biologie voor jou - MAX - ob</v>
          </cell>
          <cell r="K395" t="str">
            <v>H/V</v>
          </cell>
          <cell r="L395" t="str">
            <v>antwoordenboek</v>
          </cell>
          <cell r="M395" t="str">
            <v>MAX</v>
          </cell>
          <cell r="O395">
            <v>14.4</v>
          </cell>
          <cell r="Q395" t="str">
            <v>01</v>
          </cell>
        </row>
        <row r="396">
          <cell r="B396">
            <v>596114</v>
          </cell>
          <cell r="C396" t="str">
            <v>Biologie voor jou - MAX - uitwerkingenboek 1 vwo/gymnasium 2021</v>
          </cell>
          <cell r="D396">
            <v>1</v>
          </cell>
          <cell r="E396" t="str">
            <v>Ontwikkeling</v>
          </cell>
          <cell r="F396">
            <v>20210601</v>
          </cell>
          <cell r="G396">
            <v>26.5</v>
          </cell>
          <cell r="H396" t="str">
            <v>Leerjaar 1</v>
          </cell>
          <cell r="I396" t="str">
            <v>Biologie</v>
          </cell>
          <cell r="J396" t="str">
            <v>Biologie voor jou - MAX - ob</v>
          </cell>
          <cell r="K396" t="str">
            <v>VWO</v>
          </cell>
          <cell r="L396" t="str">
            <v>antwoordenboek</v>
          </cell>
          <cell r="M396" t="str">
            <v>MAX</v>
          </cell>
          <cell r="O396">
            <v>14.4</v>
          </cell>
          <cell r="Q396" t="str">
            <v>01</v>
          </cell>
        </row>
        <row r="397">
          <cell r="B397">
            <v>593611</v>
          </cell>
          <cell r="C397" t="str">
            <v>Biologie voor jou - MAX - antwoordenboek A 2 vmbo-bk 2020</v>
          </cell>
          <cell r="D397">
            <v>2</v>
          </cell>
          <cell r="E397" t="str">
            <v>Verschenen</v>
          </cell>
          <cell r="F397">
            <v>20200601</v>
          </cell>
          <cell r="G397">
            <v>13.8</v>
          </cell>
          <cell r="H397" t="str">
            <v>Leerjaar 2</v>
          </cell>
          <cell r="I397" t="str">
            <v>Biologie</v>
          </cell>
          <cell r="J397" t="str">
            <v>Biologie voor jou - MAX - ob</v>
          </cell>
          <cell r="K397" t="str">
            <v>VMBO-BK</v>
          </cell>
          <cell r="L397" t="str">
            <v>antwoordenboek</v>
          </cell>
          <cell r="M397" t="str">
            <v>max</v>
          </cell>
          <cell r="N397">
            <v>0.04</v>
          </cell>
          <cell r="O397">
            <v>14.4</v>
          </cell>
          <cell r="P397">
            <v>13.211009174311926</v>
          </cell>
          <cell r="Q397" t="str">
            <v>02</v>
          </cell>
        </row>
        <row r="398">
          <cell r="B398">
            <v>593612</v>
          </cell>
          <cell r="C398" t="str">
            <v>Biologie voor jou - MAX - antwoordenboek A 2 vmbo-kgt 2020</v>
          </cell>
          <cell r="D398">
            <v>2</v>
          </cell>
          <cell r="E398" t="str">
            <v>Verschenen</v>
          </cell>
          <cell r="F398">
            <v>20200601</v>
          </cell>
          <cell r="G398">
            <v>13.8</v>
          </cell>
          <cell r="H398" t="str">
            <v>Leerjaar 2</v>
          </cell>
          <cell r="I398" t="str">
            <v>Biologie</v>
          </cell>
          <cell r="J398" t="str">
            <v>Biologie voor jou - MAX - ob</v>
          </cell>
          <cell r="K398" t="str">
            <v>VMBO-KGT</v>
          </cell>
          <cell r="L398" t="str">
            <v>antwoordenboek</v>
          </cell>
          <cell r="M398" t="str">
            <v>max</v>
          </cell>
          <cell r="N398">
            <v>0.04</v>
          </cell>
          <cell r="O398">
            <v>14.4</v>
          </cell>
          <cell r="P398">
            <v>13.211009174311926</v>
          </cell>
          <cell r="Q398" t="str">
            <v>02</v>
          </cell>
        </row>
        <row r="399">
          <cell r="B399">
            <v>593613</v>
          </cell>
          <cell r="C399" t="str">
            <v>Biologie voor jou - MAX - antwoordenboek A 2 vmbo-t/havo 2020</v>
          </cell>
          <cell r="D399">
            <v>2</v>
          </cell>
          <cell r="E399" t="str">
            <v>Verschenen</v>
          </cell>
          <cell r="F399">
            <v>20200601</v>
          </cell>
          <cell r="G399">
            <v>13.8</v>
          </cell>
          <cell r="H399" t="str">
            <v>Leerjaar 2</v>
          </cell>
          <cell r="I399" t="str">
            <v>Biologie</v>
          </cell>
          <cell r="J399" t="str">
            <v>Biologie voor jou - MAX - ob</v>
          </cell>
          <cell r="K399" t="str">
            <v>VMBO-T/H</v>
          </cell>
          <cell r="L399" t="str">
            <v>antwoordenboek</v>
          </cell>
          <cell r="M399" t="str">
            <v>max</v>
          </cell>
          <cell r="N399">
            <v>0.04</v>
          </cell>
          <cell r="O399">
            <v>14.4</v>
          </cell>
          <cell r="P399">
            <v>13.211009174311926</v>
          </cell>
          <cell r="Q399" t="str">
            <v>02</v>
          </cell>
        </row>
        <row r="400">
          <cell r="B400">
            <v>593614</v>
          </cell>
          <cell r="C400" t="str">
            <v>Biologie voor jou - MAX - antwoordenboek B 2 vmbo-bk 2020</v>
          </cell>
          <cell r="D400">
            <v>2</v>
          </cell>
          <cell r="E400" t="str">
            <v>Verschenen</v>
          </cell>
          <cell r="F400">
            <v>20200601</v>
          </cell>
          <cell r="G400">
            <v>13.8</v>
          </cell>
          <cell r="H400" t="str">
            <v>Leerjaar 2</v>
          </cell>
          <cell r="I400" t="str">
            <v>Biologie</v>
          </cell>
          <cell r="J400" t="str">
            <v>Biologie voor jou - MAX - ob</v>
          </cell>
          <cell r="K400" t="str">
            <v>VMBO-BK</v>
          </cell>
          <cell r="L400" t="str">
            <v>antwoordenboek</v>
          </cell>
          <cell r="M400" t="str">
            <v>max</v>
          </cell>
          <cell r="N400">
            <v>0.04</v>
          </cell>
          <cell r="O400">
            <v>14.4</v>
          </cell>
          <cell r="P400">
            <v>13.211009174311926</v>
          </cell>
          <cell r="Q400" t="str">
            <v>02</v>
          </cell>
        </row>
        <row r="401">
          <cell r="B401">
            <v>593615</v>
          </cell>
          <cell r="C401" t="str">
            <v>Biologie voor jou - MAX - antwoordenboek B 2 vmbo-kgt 2020</v>
          </cell>
          <cell r="D401">
            <v>2</v>
          </cell>
          <cell r="E401" t="str">
            <v>Verschenen</v>
          </cell>
          <cell r="F401">
            <v>20200601</v>
          </cell>
          <cell r="G401">
            <v>13.8</v>
          </cell>
          <cell r="H401" t="str">
            <v>Leerjaar 2</v>
          </cell>
          <cell r="I401" t="str">
            <v>Biologie</v>
          </cell>
          <cell r="J401" t="str">
            <v>Biologie voor jou - MAX - ob</v>
          </cell>
          <cell r="K401" t="str">
            <v>VMBO-KGT</v>
          </cell>
          <cell r="L401" t="str">
            <v>antwoordenboek</v>
          </cell>
          <cell r="M401" t="str">
            <v>max</v>
          </cell>
          <cell r="N401">
            <v>0.04</v>
          </cell>
          <cell r="O401">
            <v>14.4</v>
          </cell>
          <cell r="P401">
            <v>13.211009174311926</v>
          </cell>
          <cell r="Q401" t="str">
            <v>02</v>
          </cell>
        </row>
        <row r="402">
          <cell r="B402">
            <v>593616</v>
          </cell>
          <cell r="C402" t="str">
            <v>Biologie voor jou - MAX - antwoordenboek B 2 vmbo-t/havo 2020</v>
          </cell>
          <cell r="D402">
            <v>2</v>
          </cell>
          <cell r="E402" t="str">
            <v>Verschenen</v>
          </cell>
          <cell r="F402">
            <v>20200615</v>
          </cell>
          <cell r="G402">
            <v>13.8</v>
          </cell>
          <cell r="H402" t="str">
            <v>Leerjaar 2</v>
          </cell>
          <cell r="I402" t="str">
            <v>Biologie</v>
          </cell>
          <cell r="J402" t="str">
            <v>Biologie voor jou - MAX - ob</v>
          </cell>
          <cell r="K402" t="str">
            <v>VMBO-T/H</v>
          </cell>
          <cell r="L402" t="str">
            <v>antwoordenboek</v>
          </cell>
          <cell r="M402" t="str">
            <v>max</v>
          </cell>
          <cell r="N402">
            <v>0.04</v>
          </cell>
          <cell r="O402">
            <v>14.4</v>
          </cell>
          <cell r="P402">
            <v>13.211009174311926</v>
          </cell>
          <cell r="Q402" t="str">
            <v>02</v>
          </cell>
        </row>
        <row r="403">
          <cell r="B403">
            <v>593617</v>
          </cell>
          <cell r="C403" t="str">
            <v>Biologie voor jou - MAX - uitwerkingenboek 2 havo/vwo 2020</v>
          </cell>
          <cell r="D403">
            <v>2</v>
          </cell>
          <cell r="E403" t="str">
            <v>Verschenen</v>
          </cell>
          <cell r="F403">
            <v>20200615</v>
          </cell>
          <cell r="G403">
            <v>27.6</v>
          </cell>
          <cell r="H403" t="str">
            <v>Leerjaar 2</v>
          </cell>
          <cell r="I403" t="str">
            <v>Biologie</v>
          </cell>
          <cell r="J403" t="str">
            <v>Biologie voor jou - MAX - ob</v>
          </cell>
          <cell r="K403" t="str">
            <v>H/V</v>
          </cell>
          <cell r="L403" t="str">
            <v>antwoordenboek</v>
          </cell>
          <cell r="M403" t="str">
            <v>max</v>
          </cell>
          <cell r="N403">
            <v>0.04</v>
          </cell>
          <cell r="O403">
            <v>28.8</v>
          </cell>
          <cell r="P403">
            <v>26.422018348623851</v>
          </cell>
          <cell r="Q403" t="str">
            <v>02</v>
          </cell>
        </row>
        <row r="404">
          <cell r="B404">
            <v>593618</v>
          </cell>
          <cell r="C404" t="str">
            <v>Biologie voor jou - MAX - uitwerkingenboek 2 vwo/gymnasium 2020</v>
          </cell>
          <cell r="D404">
            <v>2</v>
          </cell>
          <cell r="E404" t="str">
            <v>Verschenen</v>
          </cell>
          <cell r="F404">
            <v>20200727</v>
          </cell>
          <cell r="G404">
            <v>27.6</v>
          </cell>
          <cell r="H404" t="str">
            <v>Leerjaar 2</v>
          </cell>
          <cell r="I404" t="str">
            <v>Biologie</v>
          </cell>
          <cell r="J404" t="str">
            <v>Biologie voor jou - MAX - ob</v>
          </cell>
          <cell r="K404" t="str">
            <v>VWO</v>
          </cell>
          <cell r="L404" t="str">
            <v>antwoordenboek</v>
          </cell>
          <cell r="M404" t="str">
            <v>max</v>
          </cell>
          <cell r="N404">
            <v>0.04</v>
          </cell>
          <cell r="O404">
            <v>28.8</v>
          </cell>
          <cell r="P404">
            <v>26.422018348623851</v>
          </cell>
          <cell r="Q404" t="str">
            <v>02</v>
          </cell>
        </row>
        <row r="405">
          <cell r="B405">
            <v>580532</v>
          </cell>
          <cell r="C405" t="str">
            <v>Your Biology TTO - MAX - handboek A 1 havo/vwo</v>
          </cell>
          <cell r="D405">
            <v>2</v>
          </cell>
          <cell r="E405" t="str">
            <v>Verschenen</v>
          </cell>
          <cell r="F405">
            <v>20171130</v>
          </cell>
          <cell r="G405">
            <v>12.3</v>
          </cell>
          <cell r="H405" t="str">
            <v>Leerjaar 1</v>
          </cell>
          <cell r="I405" t="str">
            <v>Biologie</v>
          </cell>
          <cell r="J405" t="str">
            <v>Biologie voor jou - MAX - ob</v>
          </cell>
          <cell r="K405" t="str">
            <v>H/V</v>
          </cell>
          <cell r="L405" t="str">
            <v>boek in combi</v>
          </cell>
          <cell r="M405" t="str">
            <v>max</v>
          </cell>
          <cell r="N405" t="str">
            <v>nvt</v>
          </cell>
          <cell r="O405">
            <v>12.6</v>
          </cell>
          <cell r="P405">
            <v>11.559633027522935</v>
          </cell>
          <cell r="Q405" t="str">
            <v>02</v>
          </cell>
        </row>
        <row r="406">
          <cell r="B406">
            <v>580538</v>
          </cell>
          <cell r="C406" t="str">
            <v>Your Biology TTO - MAX - handboek B 1 havo/vwo</v>
          </cell>
          <cell r="D406">
            <v>2</v>
          </cell>
          <cell r="E406" t="str">
            <v>Verschenen</v>
          </cell>
          <cell r="F406">
            <v>20171130</v>
          </cell>
          <cell r="G406">
            <v>12.3</v>
          </cell>
          <cell r="H406" t="str">
            <v>Leerjaar 1</v>
          </cell>
          <cell r="I406" t="str">
            <v>Biologie</v>
          </cell>
          <cell r="J406" t="str">
            <v>Biologie voor jou - MAX - ob</v>
          </cell>
          <cell r="K406" t="str">
            <v>H/V</v>
          </cell>
          <cell r="L406" t="str">
            <v>boek in combi</v>
          </cell>
          <cell r="M406" t="str">
            <v>max</v>
          </cell>
          <cell r="N406" t="str">
            <v>nvt</v>
          </cell>
          <cell r="O406">
            <v>12.600000000000001</v>
          </cell>
          <cell r="P406">
            <v>11.559633027522937</v>
          </cell>
          <cell r="Q406" t="str">
            <v>02</v>
          </cell>
        </row>
        <row r="407">
          <cell r="B407">
            <v>580543</v>
          </cell>
          <cell r="C407" t="str">
            <v>Your Biology TTO - MAX - werkboek A 1 havo/vwo</v>
          </cell>
          <cell r="D407">
            <v>2</v>
          </cell>
          <cell r="E407" t="str">
            <v>Verschenen</v>
          </cell>
          <cell r="F407">
            <v>20171130</v>
          </cell>
          <cell r="G407">
            <v>6.15</v>
          </cell>
          <cell r="H407" t="str">
            <v>Leerjaar 1</v>
          </cell>
          <cell r="I407" t="str">
            <v>Biologie</v>
          </cell>
          <cell r="J407" t="str">
            <v>Biologie voor jou - MAX - ob</v>
          </cell>
          <cell r="K407" t="str">
            <v>H/V</v>
          </cell>
          <cell r="L407" t="str">
            <v>boek in combi</v>
          </cell>
          <cell r="M407" t="str">
            <v>max</v>
          </cell>
          <cell r="N407" t="str">
            <v>nvt</v>
          </cell>
          <cell r="O407">
            <v>6.3</v>
          </cell>
          <cell r="P407">
            <v>5.7798165137614674</v>
          </cell>
          <cell r="Q407" t="str">
            <v>02</v>
          </cell>
        </row>
        <row r="408">
          <cell r="B408">
            <v>580548</v>
          </cell>
          <cell r="C408" t="str">
            <v>Your Biology TTO - MAX - werkboek B 1 havo/vwo</v>
          </cell>
          <cell r="D408">
            <v>2</v>
          </cell>
          <cell r="E408" t="str">
            <v>Verschenen</v>
          </cell>
          <cell r="F408">
            <v>20171130</v>
          </cell>
          <cell r="G408">
            <v>6.15</v>
          </cell>
          <cell r="H408" t="str">
            <v>Leerjaar 1</v>
          </cell>
          <cell r="I408" t="str">
            <v>Biologie</v>
          </cell>
          <cell r="J408" t="str">
            <v>Biologie voor jou - MAX - ob</v>
          </cell>
          <cell r="K408" t="str">
            <v>H/V</v>
          </cell>
          <cell r="L408" t="str">
            <v>boek in combi</v>
          </cell>
          <cell r="M408" t="str">
            <v>max</v>
          </cell>
          <cell r="N408" t="str">
            <v>nvt</v>
          </cell>
          <cell r="O408">
            <v>6.3</v>
          </cell>
          <cell r="P408">
            <v>5.7798165137614674</v>
          </cell>
          <cell r="Q408" t="str">
            <v>02</v>
          </cell>
        </row>
        <row r="409">
          <cell r="B409">
            <v>589125</v>
          </cell>
          <cell r="C409" t="str">
            <v>Biologie voor jou - MAX - leerwerkboek A 1 vmbo-bk 2019</v>
          </cell>
          <cell r="D409">
            <v>2</v>
          </cell>
          <cell r="E409" t="str">
            <v>Verschenen</v>
          </cell>
          <cell r="F409">
            <v>20190405</v>
          </cell>
          <cell r="G409">
            <v>12.3</v>
          </cell>
          <cell r="H409" t="str">
            <v>Leerjaar 1</v>
          </cell>
          <cell r="I409" t="str">
            <v>Biologie</v>
          </cell>
          <cell r="J409" t="str">
            <v>Biologie voor jou - MAX - ob</v>
          </cell>
          <cell r="K409" t="str">
            <v>VMBO-BK</v>
          </cell>
          <cell r="L409" t="str">
            <v>boek in combi</v>
          </cell>
          <cell r="M409" t="str">
            <v>max</v>
          </cell>
          <cell r="N409" t="str">
            <v>nvt</v>
          </cell>
          <cell r="O409">
            <v>12.6</v>
          </cell>
          <cell r="P409">
            <v>11.559633027522935</v>
          </cell>
          <cell r="Q409" t="str">
            <v>02</v>
          </cell>
        </row>
        <row r="410">
          <cell r="B410">
            <v>589127</v>
          </cell>
          <cell r="C410" t="str">
            <v>Biologie voor jou - MAX - leerwerkboek A 1 vmbo-kgt 2019</v>
          </cell>
          <cell r="D410">
            <v>2</v>
          </cell>
          <cell r="E410" t="str">
            <v>Verschenen</v>
          </cell>
          <cell r="F410">
            <v>20190613</v>
          </cell>
          <cell r="G410">
            <v>12.3</v>
          </cell>
          <cell r="H410" t="str">
            <v>Leerjaar 1</v>
          </cell>
          <cell r="I410" t="str">
            <v>Biologie</v>
          </cell>
          <cell r="J410" t="str">
            <v>Biologie voor jou - MAX - ob</v>
          </cell>
          <cell r="K410" t="str">
            <v>VMBO-KGT</v>
          </cell>
          <cell r="L410" t="str">
            <v>boek in combi</v>
          </cell>
          <cell r="M410" t="str">
            <v>max</v>
          </cell>
          <cell r="N410" t="str">
            <v>nvt</v>
          </cell>
          <cell r="O410">
            <v>12.6</v>
          </cell>
          <cell r="P410">
            <v>11.559633027522935</v>
          </cell>
          <cell r="Q410" t="str">
            <v>02</v>
          </cell>
        </row>
        <row r="411">
          <cell r="B411">
            <v>589129</v>
          </cell>
          <cell r="C411" t="str">
            <v>Biologie voor jou - MAX - leerwerkboek A 1 vmbo-t/havo 2019</v>
          </cell>
          <cell r="D411">
            <v>2</v>
          </cell>
          <cell r="E411" t="str">
            <v>Verschenen</v>
          </cell>
          <cell r="F411">
            <v>20190710</v>
          </cell>
          <cell r="G411">
            <v>12.3</v>
          </cell>
          <cell r="H411" t="str">
            <v>Leerjaar 1</v>
          </cell>
          <cell r="I411" t="str">
            <v>Biologie</v>
          </cell>
          <cell r="J411" t="str">
            <v>Biologie voor jou - MAX - ob</v>
          </cell>
          <cell r="K411" t="str">
            <v>T/H/V</v>
          </cell>
          <cell r="L411" t="str">
            <v>boek in combi</v>
          </cell>
          <cell r="M411" t="str">
            <v>max</v>
          </cell>
          <cell r="N411" t="str">
            <v>nvt</v>
          </cell>
          <cell r="O411">
            <v>12.6</v>
          </cell>
          <cell r="P411">
            <v>11.559633027522935</v>
          </cell>
          <cell r="Q411" t="str">
            <v>02</v>
          </cell>
        </row>
        <row r="412">
          <cell r="B412">
            <v>589131</v>
          </cell>
          <cell r="C412" t="str">
            <v>Biologie voor jou - MAX - leeropdrachtenboek A 1 havo/vwo 2019</v>
          </cell>
          <cell r="D412">
            <v>2</v>
          </cell>
          <cell r="E412" t="str">
            <v>Verschenen</v>
          </cell>
          <cell r="F412">
            <v>20190611</v>
          </cell>
          <cell r="G412">
            <v>12.3</v>
          </cell>
          <cell r="H412" t="str">
            <v>Leerjaar 1</v>
          </cell>
          <cell r="I412" t="str">
            <v>Biologie</v>
          </cell>
          <cell r="J412" t="str">
            <v>Biologie voor jou - MAX - ob</v>
          </cell>
          <cell r="K412" t="str">
            <v>H/V</v>
          </cell>
          <cell r="L412" t="str">
            <v>boek in combi</v>
          </cell>
          <cell r="M412" t="str">
            <v>max</v>
          </cell>
          <cell r="N412" t="str">
            <v>nvt</v>
          </cell>
          <cell r="O412">
            <v>12.6</v>
          </cell>
          <cell r="P412">
            <v>11.559633027522935</v>
          </cell>
          <cell r="Q412" t="str">
            <v>02</v>
          </cell>
        </row>
        <row r="413">
          <cell r="B413">
            <v>589133</v>
          </cell>
          <cell r="C413" t="str">
            <v>Biologie voor jou - MAX - leeropdrachtenboek A 1 vwo/gymnasium 2019</v>
          </cell>
          <cell r="D413">
            <v>2</v>
          </cell>
          <cell r="E413" t="str">
            <v>Verschenen</v>
          </cell>
          <cell r="F413">
            <v>20190710</v>
          </cell>
          <cell r="G413">
            <v>12.3</v>
          </cell>
          <cell r="H413" t="str">
            <v>Leerjaar 1</v>
          </cell>
          <cell r="I413" t="str">
            <v>Biologie</v>
          </cell>
          <cell r="J413" t="str">
            <v>Biologie voor jou - MAX - ob</v>
          </cell>
          <cell r="K413" t="str">
            <v>VWO</v>
          </cell>
          <cell r="L413" t="str">
            <v>boek in combi</v>
          </cell>
          <cell r="M413" t="str">
            <v>max</v>
          </cell>
          <cell r="N413" t="str">
            <v>nvt</v>
          </cell>
          <cell r="O413">
            <v>12.6</v>
          </cell>
          <cell r="P413">
            <v>11.559633027522935</v>
          </cell>
          <cell r="Q413" t="str">
            <v>02</v>
          </cell>
        </row>
        <row r="414">
          <cell r="B414">
            <v>589137</v>
          </cell>
          <cell r="C414" t="str">
            <v>Biologie voor jou - MAX - leerwerkboek B 1 vmbo-bk 2019</v>
          </cell>
          <cell r="D414">
            <v>2</v>
          </cell>
          <cell r="E414" t="str">
            <v>Verschenen</v>
          </cell>
          <cell r="F414">
            <v>20190613</v>
          </cell>
          <cell r="G414">
            <v>12.3</v>
          </cell>
          <cell r="H414" t="str">
            <v>Leerjaar 1</v>
          </cell>
          <cell r="I414" t="str">
            <v>Biologie</v>
          </cell>
          <cell r="J414" t="str">
            <v>Biologie voor jou - MAX - ob</v>
          </cell>
          <cell r="K414" t="str">
            <v>VMBO-BK</v>
          </cell>
          <cell r="L414" t="str">
            <v>boek in combi</v>
          </cell>
          <cell r="M414" t="str">
            <v>max</v>
          </cell>
          <cell r="N414" t="str">
            <v>nvt</v>
          </cell>
          <cell r="O414">
            <v>12.600000000000001</v>
          </cell>
          <cell r="P414">
            <v>11.559633027522937</v>
          </cell>
          <cell r="Q414" t="str">
            <v>02</v>
          </cell>
        </row>
        <row r="415">
          <cell r="B415">
            <v>589139</v>
          </cell>
          <cell r="C415" t="str">
            <v>Biologie voor jou - MAX - leerwerkboek B 1 vmbo-kgt 2019</v>
          </cell>
          <cell r="D415">
            <v>2</v>
          </cell>
          <cell r="E415" t="str">
            <v>Verschenen</v>
          </cell>
          <cell r="F415">
            <v>20190709</v>
          </cell>
          <cell r="G415">
            <v>12.3</v>
          </cell>
          <cell r="H415" t="str">
            <v>Leerjaar 1</v>
          </cell>
          <cell r="I415" t="str">
            <v>Biologie</v>
          </cell>
          <cell r="J415" t="str">
            <v>Biologie voor jou - MAX - ob</v>
          </cell>
          <cell r="K415" t="str">
            <v>VMBO-KGT</v>
          </cell>
          <cell r="L415" t="str">
            <v>boek in combi</v>
          </cell>
          <cell r="M415" t="str">
            <v>max</v>
          </cell>
          <cell r="N415" t="str">
            <v>nvt</v>
          </cell>
          <cell r="O415">
            <v>12.600000000000001</v>
          </cell>
          <cell r="P415">
            <v>11.559633027522937</v>
          </cell>
          <cell r="Q415" t="str">
            <v>02</v>
          </cell>
        </row>
        <row r="416">
          <cell r="B416">
            <v>589141</v>
          </cell>
          <cell r="C416" t="str">
            <v>Biologie voor jou - MAX - leerwerkboek B 1 vmbo-t/havo 2019</v>
          </cell>
          <cell r="D416">
            <v>2</v>
          </cell>
          <cell r="E416" t="str">
            <v>Verschenen</v>
          </cell>
          <cell r="F416">
            <v>20190710</v>
          </cell>
          <cell r="G416">
            <v>12.3</v>
          </cell>
          <cell r="H416" t="str">
            <v>Leerjaar 1</v>
          </cell>
          <cell r="I416" t="str">
            <v>Biologie</v>
          </cell>
          <cell r="J416" t="str">
            <v>Biologie voor jou - MAX - ob</v>
          </cell>
          <cell r="K416" t="str">
            <v>T/H/V</v>
          </cell>
          <cell r="L416" t="str">
            <v>boek in combi</v>
          </cell>
          <cell r="M416" t="str">
            <v>max</v>
          </cell>
          <cell r="N416" t="str">
            <v>nvt</v>
          </cell>
          <cell r="O416">
            <v>12.600000000000001</v>
          </cell>
          <cell r="P416">
            <v>11.559633027522937</v>
          </cell>
          <cell r="Q416" t="str">
            <v>02</v>
          </cell>
        </row>
        <row r="417">
          <cell r="B417">
            <v>589143</v>
          </cell>
          <cell r="C417" t="str">
            <v>Biologie voor jou - MAX - leeropdrachtenboek B 1 havo/vwo 2019</v>
          </cell>
          <cell r="D417">
            <v>2</v>
          </cell>
          <cell r="E417" t="str">
            <v>Verschenen</v>
          </cell>
          <cell r="F417">
            <v>20190613</v>
          </cell>
          <cell r="G417">
            <v>12.3</v>
          </cell>
          <cell r="H417" t="str">
            <v>Leerjaar 1</v>
          </cell>
          <cell r="I417" t="str">
            <v>Biologie</v>
          </cell>
          <cell r="J417" t="str">
            <v>Biologie voor jou - MAX - ob</v>
          </cell>
          <cell r="K417" t="str">
            <v>H/V</v>
          </cell>
          <cell r="L417" t="str">
            <v>boek in combi</v>
          </cell>
          <cell r="M417" t="str">
            <v>max</v>
          </cell>
          <cell r="N417" t="str">
            <v>nvt</v>
          </cell>
          <cell r="O417">
            <v>12.600000000000001</v>
          </cell>
          <cell r="P417">
            <v>11.559633027522937</v>
          </cell>
          <cell r="Q417" t="str">
            <v>02</v>
          </cell>
        </row>
        <row r="418">
          <cell r="B418">
            <v>589144</v>
          </cell>
          <cell r="C418" t="str">
            <v>Biologie voor jou - MAX - leeropdrachtenboek B 1 vwo/gymnasium 2019</v>
          </cell>
          <cell r="D418">
            <v>2</v>
          </cell>
          <cell r="E418" t="str">
            <v>Verschenen</v>
          </cell>
          <cell r="F418">
            <v>20190710</v>
          </cell>
          <cell r="G418">
            <v>12.3</v>
          </cell>
          <cell r="H418" t="str">
            <v>Leerjaar 1</v>
          </cell>
          <cell r="I418" t="str">
            <v>Biologie</v>
          </cell>
          <cell r="J418" t="str">
            <v>Biologie voor jou - MAX - ob</v>
          </cell>
          <cell r="K418" t="str">
            <v>VWO</v>
          </cell>
          <cell r="L418" t="str">
            <v>boek in combi</v>
          </cell>
          <cell r="M418" t="str">
            <v>max</v>
          </cell>
          <cell r="N418" t="str">
            <v>nvt</v>
          </cell>
          <cell r="O418">
            <v>12.600000000000001</v>
          </cell>
          <cell r="P418">
            <v>11.559633027522937</v>
          </cell>
          <cell r="Q418" t="str">
            <v>02</v>
          </cell>
        </row>
        <row r="419">
          <cell r="B419">
            <v>589135</v>
          </cell>
          <cell r="C419" t="str">
            <v>Biologie voor jou TTO - MAX - leeropdrachtenboek A 1 havo/vwo 2021</v>
          </cell>
          <cell r="D419">
            <v>1</v>
          </cell>
          <cell r="E419" t="str">
            <v>Ontwikkeling</v>
          </cell>
          <cell r="F419">
            <v>20210601</v>
          </cell>
          <cell r="G419">
            <v>11.7</v>
          </cell>
          <cell r="H419" t="str">
            <v>Leerjaar 1</v>
          </cell>
          <cell r="I419" t="str">
            <v>Biologie</v>
          </cell>
          <cell r="J419" t="str">
            <v>Biologie voor jou - MAX - ob</v>
          </cell>
          <cell r="K419" t="str">
            <v>H/V</v>
          </cell>
          <cell r="L419" t="str">
            <v>boek in combi</v>
          </cell>
          <cell r="M419" t="str">
            <v>MAX</v>
          </cell>
          <cell r="N419" t="str">
            <v>nvt</v>
          </cell>
          <cell r="O419">
            <v>12.6</v>
          </cell>
          <cell r="P419">
            <v>11.559633027522935</v>
          </cell>
          <cell r="Q419" t="str">
            <v>01</v>
          </cell>
        </row>
        <row r="420">
          <cell r="B420">
            <v>589145</v>
          </cell>
          <cell r="C420" t="str">
            <v>Biologie voor jou TTO - MAX - leeropdrachtenboek B 1 havo/vwo 2021</v>
          </cell>
          <cell r="D420">
            <v>1</v>
          </cell>
          <cell r="E420" t="str">
            <v>Ontwikkeling</v>
          </cell>
          <cell r="F420">
            <v>20210601</v>
          </cell>
          <cell r="G420">
            <v>11.7</v>
          </cell>
          <cell r="H420" t="str">
            <v>Leerjaar 1</v>
          </cell>
          <cell r="I420" t="str">
            <v>Biologie</v>
          </cell>
          <cell r="J420" t="str">
            <v>Biologie voor jou - MAX - ob</v>
          </cell>
          <cell r="K420" t="str">
            <v>H/V</v>
          </cell>
          <cell r="L420" t="str">
            <v>boek in combi</v>
          </cell>
          <cell r="M420" t="str">
            <v>MAX</v>
          </cell>
          <cell r="N420" t="str">
            <v>nvt</v>
          </cell>
          <cell r="O420">
            <v>12.600000000000001</v>
          </cell>
          <cell r="P420">
            <v>11.559633027522937</v>
          </cell>
          <cell r="Q420" t="str">
            <v>01</v>
          </cell>
        </row>
        <row r="421">
          <cell r="B421">
            <v>596097</v>
          </cell>
          <cell r="C421" t="str">
            <v>Biologie voor jou - MAX - leeropdrachtenboek A 1 havo/vwo 2021</v>
          </cell>
          <cell r="D421">
            <v>1</v>
          </cell>
          <cell r="E421" t="str">
            <v>Ontwikkeling</v>
          </cell>
          <cell r="F421">
            <v>20210601</v>
          </cell>
          <cell r="G421">
            <v>12.3</v>
          </cell>
          <cell r="H421" t="str">
            <v>Leerjaar 1</v>
          </cell>
          <cell r="I421" t="str">
            <v>Biologie</v>
          </cell>
          <cell r="J421" t="str">
            <v>Biologie voor jou - MAX - ob</v>
          </cell>
          <cell r="K421" t="str">
            <v>H/V</v>
          </cell>
          <cell r="L421" t="str">
            <v>boek in combi</v>
          </cell>
          <cell r="M421" t="str">
            <v>MAX</v>
          </cell>
          <cell r="N421" t="str">
            <v>nvt</v>
          </cell>
          <cell r="O421">
            <v>12.6</v>
          </cell>
          <cell r="P421">
            <v>11.559633027522935</v>
          </cell>
          <cell r="Q421" t="str">
            <v>01</v>
          </cell>
        </row>
        <row r="422">
          <cell r="B422">
            <v>596098</v>
          </cell>
          <cell r="C422" t="str">
            <v>Biologie voor jou - MAX - leeropdrachtenboek B 1 havo/vwo 2021</v>
          </cell>
          <cell r="D422">
            <v>1</v>
          </cell>
          <cell r="E422" t="str">
            <v>Ontwikkeling</v>
          </cell>
          <cell r="F422">
            <v>20210601</v>
          </cell>
          <cell r="G422">
            <v>12.3</v>
          </cell>
          <cell r="H422" t="str">
            <v>Leerjaar 1</v>
          </cell>
          <cell r="I422" t="str">
            <v>Biologie</v>
          </cell>
          <cell r="J422" t="str">
            <v>Biologie voor jou - MAX - ob</v>
          </cell>
          <cell r="K422" t="str">
            <v>H/V</v>
          </cell>
          <cell r="L422" t="str">
            <v>boek in combi</v>
          </cell>
          <cell r="M422" t="str">
            <v>MAX</v>
          </cell>
          <cell r="N422" t="str">
            <v>nvt</v>
          </cell>
          <cell r="O422">
            <v>12.600000000000001</v>
          </cell>
          <cell r="P422">
            <v>11.559633027522937</v>
          </cell>
          <cell r="Q422" t="str">
            <v>01</v>
          </cell>
        </row>
        <row r="423">
          <cell r="B423">
            <v>596099</v>
          </cell>
          <cell r="C423" t="str">
            <v>Biologie voor jou - MAX - leeropdrachtenboek A 1 vwo/gymnasium 2021</v>
          </cell>
          <cell r="D423">
            <v>1</v>
          </cell>
          <cell r="E423" t="str">
            <v>Ontwikkeling</v>
          </cell>
          <cell r="F423">
            <v>20210601</v>
          </cell>
          <cell r="G423">
            <v>12.3</v>
          </cell>
          <cell r="H423" t="str">
            <v>Leerjaar 1</v>
          </cell>
          <cell r="I423" t="str">
            <v>Biologie</v>
          </cell>
          <cell r="J423" t="str">
            <v>Biologie voor jou - MAX - ob</v>
          </cell>
          <cell r="K423" t="str">
            <v>VWO</v>
          </cell>
          <cell r="L423" t="str">
            <v>boek in combi</v>
          </cell>
          <cell r="M423" t="str">
            <v>MAX</v>
          </cell>
          <cell r="N423" t="str">
            <v>nvt</v>
          </cell>
          <cell r="O423">
            <v>12.6</v>
          </cell>
          <cell r="P423">
            <v>11.559633027522935</v>
          </cell>
          <cell r="Q423" t="str">
            <v>01</v>
          </cell>
        </row>
        <row r="424">
          <cell r="B424">
            <v>596100</v>
          </cell>
          <cell r="C424" t="str">
            <v>Biologie voor jou - MAX - leeropdrachtenboek B 1 vwo/gymnasium 2021</v>
          </cell>
          <cell r="D424">
            <v>1</v>
          </cell>
          <cell r="E424" t="str">
            <v>Ontwikkeling</v>
          </cell>
          <cell r="F424">
            <v>20210601</v>
          </cell>
          <cell r="G424">
            <v>12.3</v>
          </cell>
          <cell r="H424" t="str">
            <v>Leerjaar 1</v>
          </cell>
          <cell r="I424" t="str">
            <v>Biologie</v>
          </cell>
          <cell r="J424" t="str">
            <v>Biologie voor jou - MAX - ob</v>
          </cell>
          <cell r="K424" t="str">
            <v>VWO</v>
          </cell>
          <cell r="L424" t="str">
            <v>boek in combi</v>
          </cell>
          <cell r="M424" t="str">
            <v>MAX</v>
          </cell>
          <cell r="N424" t="str">
            <v>nvt</v>
          </cell>
          <cell r="O424">
            <v>12.600000000000001</v>
          </cell>
          <cell r="P424">
            <v>11.559633027522937</v>
          </cell>
          <cell r="Q424" t="str">
            <v>01</v>
          </cell>
        </row>
        <row r="425">
          <cell r="B425">
            <v>596101</v>
          </cell>
          <cell r="C425" t="str">
            <v>Biologie voor jou - MAX - leerwerkboek A 1 vmbo-bk 2021</v>
          </cell>
          <cell r="D425">
            <v>1</v>
          </cell>
          <cell r="E425" t="str">
            <v>Ontwikkeling</v>
          </cell>
          <cell r="F425">
            <v>20210601</v>
          </cell>
          <cell r="G425">
            <v>12.3</v>
          </cell>
          <cell r="H425" t="str">
            <v>Leerjaar 1</v>
          </cell>
          <cell r="I425" t="str">
            <v>Biologie</v>
          </cell>
          <cell r="J425" t="str">
            <v>Biologie voor jou - MAX - ob</v>
          </cell>
          <cell r="K425" t="str">
            <v>VMBO-BK</v>
          </cell>
          <cell r="L425" t="str">
            <v>boek in combi</v>
          </cell>
          <cell r="M425" t="str">
            <v>MAX</v>
          </cell>
          <cell r="N425" t="str">
            <v>nvt</v>
          </cell>
          <cell r="O425">
            <v>12.6</v>
          </cell>
          <cell r="P425">
            <v>11.559633027522935</v>
          </cell>
          <cell r="Q425" t="str">
            <v>01</v>
          </cell>
        </row>
        <row r="426">
          <cell r="B426">
            <v>596102</v>
          </cell>
          <cell r="C426" t="str">
            <v>Biologie voor jou - MAX - leerwerkboek B 1 vmbo-bk 2021</v>
          </cell>
          <cell r="D426">
            <v>1</v>
          </cell>
          <cell r="E426" t="str">
            <v>Ontwikkeling</v>
          </cell>
          <cell r="F426">
            <v>20210601</v>
          </cell>
          <cell r="G426">
            <v>12.3</v>
          </cell>
          <cell r="H426" t="str">
            <v>Leerjaar 1</v>
          </cell>
          <cell r="I426" t="str">
            <v>Biologie</v>
          </cell>
          <cell r="J426" t="str">
            <v>Biologie voor jou - MAX - ob</v>
          </cell>
          <cell r="K426" t="str">
            <v>VMBO-BK</v>
          </cell>
          <cell r="L426" t="str">
            <v>boek in combi</v>
          </cell>
          <cell r="M426" t="str">
            <v>MAX</v>
          </cell>
          <cell r="N426" t="str">
            <v>nvt</v>
          </cell>
          <cell r="O426">
            <v>12.600000000000001</v>
          </cell>
          <cell r="P426">
            <v>11.559633027522937</v>
          </cell>
          <cell r="Q426" t="str">
            <v>01</v>
          </cell>
        </row>
        <row r="427">
          <cell r="B427">
            <v>596103</v>
          </cell>
          <cell r="C427" t="str">
            <v>Biologie voor jou - MAX - leerwerkboek A 1 vmbo-kgt 2021</v>
          </cell>
          <cell r="D427">
            <v>1</v>
          </cell>
          <cell r="E427" t="str">
            <v>Ontwikkeling</v>
          </cell>
          <cell r="F427">
            <v>20210601</v>
          </cell>
          <cell r="G427">
            <v>12.3</v>
          </cell>
          <cell r="H427" t="str">
            <v>Leerjaar 1</v>
          </cell>
          <cell r="I427" t="str">
            <v>Biologie</v>
          </cell>
          <cell r="J427" t="str">
            <v>Biologie voor jou - MAX - ob</v>
          </cell>
          <cell r="K427" t="str">
            <v>VMBO-KGT</v>
          </cell>
          <cell r="L427" t="str">
            <v>boek in combi</v>
          </cell>
          <cell r="M427" t="str">
            <v>MAX</v>
          </cell>
          <cell r="N427" t="str">
            <v>nvt</v>
          </cell>
          <cell r="O427">
            <v>12.6</v>
          </cell>
          <cell r="P427">
            <v>11.559633027522935</v>
          </cell>
          <cell r="Q427" t="str">
            <v>01</v>
          </cell>
        </row>
        <row r="428">
          <cell r="B428">
            <v>596104</v>
          </cell>
          <cell r="C428" t="str">
            <v>Biologie voor jou - MAX - leerwerkboek B 1 vmbo-kgt 2021</v>
          </cell>
          <cell r="D428">
            <v>1</v>
          </cell>
          <cell r="E428" t="str">
            <v>Ontwikkeling</v>
          </cell>
          <cell r="F428">
            <v>20210601</v>
          </cell>
          <cell r="G428">
            <v>12.3</v>
          </cell>
          <cell r="H428" t="str">
            <v>Leerjaar 1</v>
          </cell>
          <cell r="I428" t="str">
            <v>Biologie</v>
          </cell>
          <cell r="J428" t="str">
            <v>Biologie voor jou - MAX - ob</v>
          </cell>
          <cell r="K428" t="str">
            <v>VMBO-KGT</v>
          </cell>
          <cell r="L428" t="str">
            <v>boek in combi</v>
          </cell>
          <cell r="M428" t="str">
            <v>MAX</v>
          </cell>
          <cell r="N428" t="str">
            <v>nvt</v>
          </cell>
          <cell r="O428">
            <v>12.600000000000001</v>
          </cell>
          <cell r="P428">
            <v>11.559633027522937</v>
          </cell>
          <cell r="Q428" t="str">
            <v>01</v>
          </cell>
        </row>
        <row r="429">
          <cell r="B429">
            <v>596105</v>
          </cell>
          <cell r="C429" t="str">
            <v>Biologie voor jou - MAX - leerwerkboek A 1 vmbo-t/h 2021</v>
          </cell>
          <cell r="D429">
            <v>1</v>
          </cell>
          <cell r="E429" t="str">
            <v>Ontwikkeling</v>
          </cell>
          <cell r="F429">
            <v>20210601</v>
          </cell>
          <cell r="G429">
            <v>12.3</v>
          </cell>
          <cell r="H429" t="str">
            <v>Leerjaar 1</v>
          </cell>
          <cell r="I429" t="str">
            <v>Biologie</v>
          </cell>
          <cell r="J429" t="str">
            <v>Biologie voor jou - MAX - ob</v>
          </cell>
          <cell r="K429" t="str">
            <v>VMBO-T/H</v>
          </cell>
          <cell r="L429" t="str">
            <v>boek in combi</v>
          </cell>
          <cell r="M429" t="str">
            <v>MAX</v>
          </cell>
          <cell r="N429" t="str">
            <v>nvt</v>
          </cell>
          <cell r="O429">
            <v>12.6</v>
          </cell>
          <cell r="P429">
            <v>11.559633027522935</v>
          </cell>
          <cell r="Q429" t="str">
            <v>01</v>
          </cell>
        </row>
        <row r="430">
          <cell r="B430">
            <v>596106</v>
          </cell>
          <cell r="C430" t="str">
            <v>Biologie voor jou - MAX - leerwerkboek B 1 vmbo-t/h 2021</v>
          </cell>
          <cell r="D430">
            <v>1</v>
          </cell>
          <cell r="E430" t="str">
            <v>Ontwikkeling</v>
          </cell>
          <cell r="F430">
            <v>20210601</v>
          </cell>
          <cell r="G430">
            <v>12.3</v>
          </cell>
          <cell r="H430" t="str">
            <v>Leerjaar 1</v>
          </cell>
          <cell r="I430" t="str">
            <v>Biologie</v>
          </cell>
          <cell r="J430" t="str">
            <v>Biologie voor jou - MAX - ob</v>
          </cell>
          <cell r="K430" t="str">
            <v>VMBO-T/H</v>
          </cell>
          <cell r="L430" t="str">
            <v>boek in combi</v>
          </cell>
          <cell r="M430" t="str">
            <v>MAX</v>
          </cell>
          <cell r="N430" t="str">
            <v>nvt</v>
          </cell>
          <cell r="O430">
            <v>12.600000000000001</v>
          </cell>
          <cell r="P430">
            <v>11.559633027522937</v>
          </cell>
          <cell r="Q430" t="str">
            <v>01</v>
          </cell>
        </row>
        <row r="431">
          <cell r="B431">
            <v>589151</v>
          </cell>
          <cell r="C431" t="str">
            <v>Your Biology TTO - MAX - handboek A 2 havo/vwo</v>
          </cell>
          <cell r="D431">
            <v>2</v>
          </cell>
          <cell r="E431" t="str">
            <v>Verschenen</v>
          </cell>
          <cell r="F431">
            <v>20190611</v>
          </cell>
          <cell r="G431">
            <v>12.3</v>
          </cell>
          <cell r="H431" t="str">
            <v>Leerjaar 2</v>
          </cell>
          <cell r="I431" t="str">
            <v>Biologie</v>
          </cell>
          <cell r="J431" t="str">
            <v>Biologie voor jou - MAX - ob</v>
          </cell>
          <cell r="K431" t="str">
            <v>H/V</v>
          </cell>
          <cell r="L431" t="str">
            <v>boek in combi</v>
          </cell>
          <cell r="M431" t="str">
            <v>max</v>
          </cell>
          <cell r="N431" t="str">
            <v>nvt</v>
          </cell>
          <cell r="O431">
            <v>12.6</v>
          </cell>
          <cell r="P431">
            <v>11.559633027522935</v>
          </cell>
          <cell r="Q431" t="str">
            <v>02</v>
          </cell>
        </row>
        <row r="432">
          <cell r="B432">
            <v>589157</v>
          </cell>
          <cell r="C432" t="str">
            <v>Your Biology TTO - MAX - handboek B 2 havo/vwo</v>
          </cell>
          <cell r="D432">
            <v>2</v>
          </cell>
          <cell r="E432" t="str">
            <v>Verschenen</v>
          </cell>
          <cell r="F432">
            <v>20190611</v>
          </cell>
          <cell r="G432">
            <v>12.3</v>
          </cell>
          <cell r="H432" t="str">
            <v>Leerjaar 2</v>
          </cell>
          <cell r="I432" t="str">
            <v>Biologie</v>
          </cell>
          <cell r="J432" t="str">
            <v>Biologie voor jou - MAX - ob</v>
          </cell>
          <cell r="K432" t="str">
            <v>H/V</v>
          </cell>
          <cell r="L432" t="str">
            <v>boek in combi</v>
          </cell>
          <cell r="M432" t="str">
            <v>max</v>
          </cell>
          <cell r="N432" t="str">
            <v>nvt</v>
          </cell>
          <cell r="O432">
            <v>12.600000000000001</v>
          </cell>
          <cell r="P432">
            <v>11.559633027522937</v>
          </cell>
          <cell r="Q432" t="str">
            <v>02</v>
          </cell>
        </row>
        <row r="433">
          <cell r="B433">
            <v>589162</v>
          </cell>
          <cell r="C433" t="str">
            <v>Your Biology TTO - MAX - werkboek A 2 havo/vwo</v>
          </cell>
          <cell r="D433">
            <v>2</v>
          </cell>
          <cell r="E433" t="str">
            <v>Verschenen</v>
          </cell>
          <cell r="F433">
            <v>20190611</v>
          </cell>
          <cell r="G433">
            <v>6.15</v>
          </cell>
          <cell r="H433" t="str">
            <v>Leerjaar 2</v>
          </cell>
          <cell r="I433" t="str">
            <v>Biologie</v>
          </cell>
          <cell r="J433" t="str">
            <v>Biologie voor jou - MAX - ob</v>
          </cell>
          <cell r="K433" t="str">
            <v>H/V</v>
          </cell>
          <cell r="L433" t="str">
            <v>boek in combi</v>
          </cell>
          <cell r="M433" t="str">
            <v>max</v>
          </cell>
          <cell r="N433" t="str">
            <v>nvt</v>
          </cell>
          <cell r="O433">
            <v>6.3</v>
          </cell>
          <cell r="P433">
            <v>5.7798165137614674</v>
          </cell>
          <cell r="Q433" t="str">
            <v>02</v>
          </cell>
        </row>
        <row r="434">
          <cell r="B434">
            <v>589167</v>
          </cell>
          <cell r="C434" t="str">
            <v>Your Biology TTO - MAX - werkboek B 2 havo/vwo</v>
          </cell>
          <cell r="D434">
            <v>2</v>
          </cell>
          <cell r="E434" t="str">
            <v>Verschenen</v>
          </cell>
          <cell r="F434">
            <v>20190611</v>
          </cell>
          <cell r="G434">
            <v>6.15</v>
          </cell>
          <cell r="H434" t="str">
            <v>Leerjaar 2</v>
          </cell>
          <cell r="I434" t="str">
            <v>Biologie</v>
          </cell>
          <cell r="J434" t="str">
            <v>Biologie voor jou - MAX - ob</v>
          </cell>
          <cell r="K434" t="str">
            <v>H/V</v>
          </cell>
          <cell r="L434" t="str">
            <v>boek in combi</v>
          </cell>
          <cell r="M434" t="str">
            <v>max</v>
          </cell>
          <cell r="N434" t="str">
            <v>nvt</v>
          </cell>
          <cell r="O434">
            <v>6.3</v>
          </cell>
          <cell r="P434">
            <v>5.7798165137614674</v>
          </cell>
          <cell r="Q434" t="str">
            <v>02</v>
          </cell>
        </row>
        <row r="435">
          <cell r="B435">
            <v>593601</v>
          </cell>
          <cell r="C435" t="str">
            <v>Biologie voor jou - MAX - leerwerkboek A 2 vmbo-bk 2020</v>
          </cell>
          <cell r="D435">
            <v>2</v>
          </cell>
          <cell r="E435" t="str">
            <v>Verschenen</v>
          </cell>
          <cell r="F435">
            <v>20200601</v>
          </cell>
          <cell r="G435">
            <v>12.3</v>
          </cell>
          <cell r="H435" t="str">
            <v>Leerjaar 2</v>
          </cell>
          <cell r="I435" t="str">
            <v>Biologie</v>
          </cell>
          <cell r="J435" t="str">
            <v>Biologie voor jou - MAX - ob</v>
          </cell>
          <cell r="K435" t="str">
            <v>VMBO-BK</v>
          </cell>
          <cell r="L435" t="str">
            <v>boek in combi</v>
          </cell>
          <cell r="M435" t="str">
            <v>max</v>
          </cell>
          <cell r="N435" t="str">
            <v>nvt</v>
          </cell>
          <cell r="O435">
            <v>12.6</v>
          </cell>
          <cell r="P435">
            <v>11.559633027522935</v>
          </cell>
          <cell r="Q435" t="str">
            <v>02</v>
          </cell>
        </row>
        <row r="436">
          <cell r="B436">
            <v>593602</v>
          </cell>
          <cell r="C436" t="str">
            <v>Biologie voor jou - MAX - leerwerkboek B 2 vmbo-bk 2020</v>
          </cell>
          <cell r="D436">
            <v>2</v>
          </cell>
          <cell r="E436" t="str">
            <v>Verschenen</v>
          </cell>
          <cell r="F436">
            <v>20200610</v>
          </cell>
          <cell r="G436">
            <v>12.3</v>
          </cell>
          <cell r="H436" t="str">
            <v>Leerjaar 2</v>
          </cell>
          <cell r="I436" t="str">
            <v>Biologie</v>
          </cell>
          <cell r="J436" t="str">
            <v>Biologie voor jou - MAX - ob</v>
          </cell>
          <cell r="K436" t="str">
            <v>VMBO-BK</v>
          </cell>
          <cell r="L436" t="str">
            <v>boek in combi</v>
          </cell>
          <cell r="M436" t="str">
            <v>max</v>
          </cell>
          <cell r="N436" t="str">
            <v>nvt</v>
          </cell>
          <cell r="O436">
            <v>12.600000000000001</v>
          </cell>
          <cell r="P436">
            <v>11.559633027522937</v>
          </cell>
          <cell r="Q436" t="str">
            <v>02</v>
          </cell>
        </row>
        <row r="437">
          <cell r="B437">
            <v>593603</v>
          </cell>
          <cell r="C437" t="str">
            <v>Biologie voor jou - MAX - leerwerkboek A 2 vmbo-kgt 2020</v>
          </cell>
          <cell r="D437">
            <v>2</v>
          </cell>
          <cell r="E437" t="str">
            <v>Verschenen</v>
          </cell>
          <cell r="F437">
            <v>20200526</v>
          </cell>
          <cell r="G437">
            <v>12.3</v>
          </cell>
          <cell r="H437" t="str">
            <v>Leerjaar 2</v>
          </cell>
          <cell r="I437" t="str">
            <v>Biologie</v>
          </cell>
          <cell r="J437" t="str">
            <v>Biologie voor jou - MAX - ob</v>
          </cell>
          <cell r="K437" t="str">
            <v>VMBO-KGT</v>
          </cell>
          <cell r="L437" t="str">
            <v>boek in combi</v>
          </cell>
          <cell r="M437" t="str">
            <v>max</v>
          </cell>
          <cell r="N437" t="str">
            <v>nvt</v>
          </cell>
          <cell r="O437">
            <v>12.6</v>
          </cell>
          <cell r="P437">
            <v>11.559633027522935</v>
          </cell>
          <cell r="Q437" t="str">
            <v>02</v>
          </cell>
        </row>
        <row r="438">
          <cell r="B438">
            <v>593604</v>
          </cell>
          <cell r="C438" t="str">
            <v>Biologie voor jou - MAX - leerwerkboek B 2 vmbo-kgt 2020</v>
          </cell>
          <cell r="D438">
            <v>2</v>
          </cell>
          <cell r="E438" t="str">
            <v>Verschenen</v>
          </cell>
          <cell r="F438">
            <v>20200526</v>
          </cell>
          <cell r="G438">
            <v>12.3</v>
          </cell>
          <cell r="H438" t="str">
            <v>Leerjaar 2</v>
          </cell>
          <cell r="I438" t="str">
            <v>Biologie</v>
          </cell>
          <cell r="J438" t="str">
            <v>Biologie voor jou - MAX - ob</v>
          </cell>
          <cell r="K438" t="str">
            <v>VMBO-KGT</v>
          </cell>
          <cell r="L438" t="str">
            <v>boek in combi</v>
          </cell>
          <cell r="M438" t="str">
            <v>max</v>
          </cell>
          <cell r="N438" t="str">
            <v>nvt</v>
          </cell>
          <cell r="O438">
            <v>12.600000000000001</v>
          </cell>
          <cell r="P438">
            <v>11.559633027522937</v>
          </cell>
          <cell r="Q438" t="str">
            <v>02</v>
          </cell>
        </row>
        <row r="439">
          <cell r="B439">
            <v>593605</v>
          </cell>
          <cell r="C439" t="str">
            <v>Biologie voor jou - MAX - leerwerkboek A 2 vmbo-t/havo 2020</v>
          </cell>
          <cell r="D439">
            <v>2</v>
          </cell>
          <cell r="E439" t="str">
            <v>Verschenen</v>
          </cell>
          <cell r="F439">
            <v>20200601</v>
          </cell>
          <cell r="G439">
            <v>12.3</v>
          </cell>
          <cell r="H439" t="str">
            <v>Leerjaar 2</v>
          </cell>
          <cell r="I439" t="str">
            <v>Biologie</v>
          </cell>
          <cell r="J439" t="str">
            <v>Biologie voor jou - MAX - ob</v>
          </cell>
          <cell r="K439" t="str">
            <v>VMBO-T/H</v>
          </cell>
          <cell r="L439" t="str">
            <v>boek in combi</v>
          </cell>
          <cell r="M439" t="str">
            <v>max</v>
          </cell>
          <cell r="N439" t="str">
            <v>nvt</v>
          </cell>
          <cell r="O439">
            <v>12.6</v>
          </cell>
          <cell r="P439">
            <v>11.559633027522935</v>
          </cell>
          <cell r="Q439" t="str">
            <v>02</v>
          </cell>
        </row>
        <row r="440">
          <cell r="B440">
            <v>593606</v>
          </cell>
          <cell r="C440" t="str">
            <v>Biologie voor jou - MAX - leerwerkboek B 2 vmbo-t/havo 2020</v>
          </cell>
          <cell r="D440">
            <v>2</v>
          </cell>
          <cell r="E440" t="str">
            <v>Verschenen</v>
          </cell>
          <cell r="F440">
            <v>20200601</v>
          </cell>
          <cell r="G440">
            <v>12.3</v>
          </cell>
          <cell r="H440" t="str">
            <v>Leerjaar 2</v>
          </cell>
          <cell r="I440" t="str">
            <v>Biologie</v>
          </cell>
          <cell r="J440" t="str">
            <v>Biologie voor jou - MAX - ob</v>
          </cell>
          <cell r="K440" t="str">
            <v>VMBO-T/H</v>
          </cell>
          <cell r="L440" t="str">
            <v>boek in combi</v>
          </cell>
          <cell r="M440" t="str">
            <v>max</v>
          </cell>
          <cell r="N440" t="str">
            <v>nvt</v>
          </cell>
          <cell r="O440">
            <v>12.600000000000001</v>
          </cell>
          <cell r="P440">
            <v>11.559633027522937</v>
          </cell>
          <cell r="Q440" t="str">
            <v>02</v>
          </cell>
        </row>
        <row r="441">
          <cell r="B441">
            <v>593607</v>
          </cell>
          <cell r="C441" t="str">
            <v>Biologie voor jou - MAX - leeropdrachtenboek A 2 havo/vwo 2020</v>
          </cell>
          <cell r="D441">
            <v>2</v>
          </cell>
          <cell r="E441" t="str">
            <v>Verschenen</v>
          </cell>
          <cell r="F441">
            <v>20200526</v>
          </cell>
          <cell r="G441">
            <v>12.3</v>
          </cell>
          <cell r="H441" t="str">
            <v>Leerjaar 2</v>
          </cell>
          <cell r="I441" t="str">
            <v>Biologie</v>
          </cell>
          <cell r="J441" t="str">
            <v>Biologie voor jou - MAX - ob</v>
          </cell>
          <cell r="K441" t="str">
            <v>H/V</v>
          </cell>
          <cell r="L441" t="str">
            <v>boek in combi</v>
          </cell>
          <cell r="M441" t="str">
            <v>max</v>
          </cell>
          <cell r="N441" t="str">
            <v>nvt</v>
          </cell>
          <cell r="O441">
            <v>12.6</v>
          </cell>
          <cell r="P441">
            <v>11.559633027522935</v>
          </cell>
          <cell r="Q441" t="str">
            <v>02</v>
          </cell>
        </row>
        <row r="442">
          <cell r="B442">
            <v>593608</v>
          </cell>
          <cell r="C442" t="str">
            <v>Biologie voor jou - MAX - leeropdrachtenboek B 2 havo/vwo 2020</v>
          </cell>
          <cell r="D442">
            <v>2</v>
          </cell>
          <cell r="E442" t="str">
            <v>Verschenen</v>
          </cell>
          <cell r="F442">
            <v>20200526</v>
          </cell>
          <cell r="G442">
            <v>12.3</v>
          </cell>
          <cell r="H442" t="str">
            <v>Leerjaar 2</v>
          </cell>
          <cell r="I442" t="str">
            <v>Biologie</v>
          </cell>
          <cell r="J442" t="str">
            <v>Biologie voor jou - MAX - ob</v>
          </cell>
          <cell r="K442" t="str">
            <v>H/V</v>
          </cell>
          <cell r="L442" t="str">
            <v>boek in combi</v>
          </cell>
          <cell r="M442" t="str">
            <v>max</v>
          </cell>
          <cell r="N442" t="str">
            <v>nvt</v>
          </cell>
          <cell r="O442">
            <v>12.600000000000001</v>
          </cell>
          <cell r="P442">
            <v>11.559633027522937</v>
          </cell>
          <cell r="Q442" t="str">
            <v>02</v>
          </cell>
        </row>
        <row r="443">
          <cell r="B443">
            <v>593609</v>
          </cell>
          <cell r="C443" t="str">
            <v>Biologie voor jou - MAX - leeropdrachtenboek A 2 vwo/gymnasium 2020</v>
          </cell>
          <cell r="D443">
            <v>2</v>
          </cell>
          <cell r="E443" t="str">
            <v>Verschenen</v>
          </cell>
          <cell r="F443">
            <v>20200526</v>
          </cell>
          <cell r="G443">
            <v>12.3</v>
          </cell>
          <cell r="H443" t="str">
            <v>Leerjaar 2</v>
          </cell>
          <cell r="I443" t="str">
            <v>Biologie</v>
          </cell>
          <cell r="J443" t="str">
            <v>Biologie voor jou - MAX - ob</v>
          </cell>
          <cell r="K443" t="str">
            <v>VWO</v>
          </cell>
          <cell r="L443" t="str">
            <v>boek in combi</v>
          </cell>
          <cell r="M443" t="str">
            <v>max</v>
          </cell>
          <cell r="N443" t="str">
            <v>nvt</v>
          </cell>
          <cell r="O443">
            <v>12.6</v>
          </cell>
          <cell r="P443">
            <v>11.559633027522935</v>
          </cell>
          <cell r="Q443" t="str">
            <v>02</v>
          </cell>
        </row>
        <row r="444">
          <cell r="B444">
            <v>593610</v>
          </cell>
          <cell r="C444" t="str">
            <v>Biologie voor jou - MAX - leeropdrachtenboek B 2 vwo/gymnasium 2020</v>
          </cell>
          <cell r="D444">
            <v>2</v>
          </cell>
          <cell r="E444" t="str">
            <v>Verschenen</v>
          </cell>
          <cell r="F444">
            <v>20200609</v>
          </cell>
          <cell r="G444">
            <v>12.3</v>
          </cell>
          <cell r="H444" t="str">
            <v>Leerjaar 2</v>
          </cell>
          <cell r="I444" t="str">
            <v>Biologie</v>
          </cell>
          <cell r="J444" t="str">
            <v>Biologie voor jou - MAX - ob</v>
          </cell>
          <cell r="K444" t="str">
            <v>VWO</v>
          </cell>
          <cell r="L444" t="str">
            <v>boek in combi</v>
          </cell>
          <cell r="M444" t="str">
            <v>max</v>
          </cell>
          <cell r="N444" t="str">
            <v>nvt</v>
          </cell>
          <cell r="O444">
            <v>12.600000000000001</v>
          </cell>
          <cell r="P444">
            <v>11.559633027522937</v>
          </cell>
          <cell r="Q444" t="str">
            <v>02</v>
          </cell>
        </row>
        <row r="445">
          <cell r="B445">
            <v>592483</v>
          </cell>
          <cell r="C445" t="str">
            <v>Your Biology TTO - MAX - boek+online 1 havo/vwo 2-jaar afname</v>
          </cell>
          <cell r="D445">
            <v>2</v>
          </cell>
          <cell r="E445" t="str">
            <v>Verschenen</v>
          </cell>
          <cell r="F445">
            <v>20180601</v>
          </cell>
          <cell r="G445">
            <v>48</v>
          </cell>
          <cell r="H445" t="str">
            <v>Leerjaar 1</v>
          </cell>
          <cell r="I445" t="str">
            <v>Biologie</v>
          </cell>
          <cell r="J445" t="str">
            <v>Biologie voor jou - MAX - ob</v>
          </cell>
          <cell r="K445" t="str">
            <v>H/V</v>
          </cell>
          <cell r="L445" t="str">
            <v>combi 2-jaar</v>
          </cell>
          <cell r="M445" t="str">
            <v>max</v>
          </cell>
          <cell r="N445" t="str">
            <v>nvt</v>
          </cell>
          <cell r="O445">
            <v>48</v>
          </cell>
          <cell r="P445">
            <v>44.036697247706421</v>
          </cell>
          <cell r="Q445" t="str">
            <v>02</v>
          </cell>
        </row>
        <row r="446">
          <cell r="B446">
            <v>591901</v>
          </cell>
          <cell r="C446" t="str">
            <v>Biologie voor jou - MAX - boek+online 1 vmbo-bk 2-jaar afname</v>
          </cell>
          <cell r="D446">
            <v>2</v>
          </cell>
          <cell r="E446" t="str">
            <v>Verschenen</v>
          </cell>
          <cell r="F446">
            <v>20190613</v>
          </cell>
          <cell r="G446">
            <v>48</v>
          </cell>
          <cell r="H446" t="str">
            <v>Leerjaar 1</v>
          </cell>
          <cell r="I446" t="str">
            <v>Biologie</v>
          </cell>
          <cell r="J446" t="str">
            <v>Biologie voor jou - MAX - ob</v>
          </cell>
          <cell r="K446" t="str">
            <v>VMBO-BK</v>
          </cell>
          <cell r="L446" t="str">
            <v>combi 2-jaar</v>
          </cell>
          <cell r="M446" t="str">
            <v>max</v>
          </cell>
          <cell r="N446" t="str">
            <v>nvt</v>
          </cell>
          <cell r="O446">
            <v>48</v>
          </cell>
          <cell r="P446">
            <v>44.036697247706421</v>
          </cell>
          <cell r="Q446" t="str">
            <v>02</v>
          </cell>
        </row>
        <row r="447">
          <cell r="B447">
            <v>591902</v>
          </cell>
          <cell r="C447" t="str">
            <v>Biologie voor jou - MAX - boek+online 1 vmbo-kgt 2-jaar afname</v>
          </cell>
          <cell r="D447">
            <v>2</v>
          </cell>
          <cell r="E447" t="str">
            <v>Verschenen</v>
          </cell>
          <cell r="F447">
            <v>20190709</v>
          </cell>
          <cell r="G447">
            <v>48</v>
          </cell>
          <cell r="H447" t="str">
            <v>Leerjaar 1</v>
          </cell>
          <cell r="I447" t="str">
            <v>Biologie</v>
          </cell>
          <cell r="J447" t="str">
            <v>Biologie voor jou - MAX - ob</v>
          </cell>
          <cell r="K447" t="str">
            <v>VMBO-KGT</v>
          </cell>
          <cell r="L447" t="str">
            <v>combi 2-jaar</v>
          </cell>
          <cell r="M447" t="str">
            <v>max</v>
          </cell>
          <cell r="N447" t="str">
            <v>nvt</v>
          </cell>
          <cell r="O447">
            <v>48</v>
          </cell>
          <cell r="P447">
            <v>44.036697247706421</v>
          </cell>
          <cell r="Q447" t="str">
            <v>02</v>
          </cell>
        </row>
        <row r="448">
          <cell r="B448">
            <v>591903</v>
          </cell>
          <cell r="C448" t="str">
            <v>Biologie voor jou - MAX - boek+online 1 vmbo-t/havo 2-jaar</v>
          </cell>
          <cell r="D448">
            <v>2</v>
          </cell>
          <cell r="E448" t="str">
            <v>Verschenen</v>
          </cell>
          <cell r="F448">
            <v>20190710</v>
          </cell>
          <cell r="G448">
            <v>48</v>
          </cell>
          <cell r="H448" t="str">
            <v>Leerjaar 1</v>
          </cell>
          <cell r="I448" t="str">
            <v>Biologie</v>
          </cell>
          <cell r="J448" t="str">
            <v>Biologie voor jou - MAX - ob</v>
          </cell>
          <cell r="K448" t="str">
            <v>VMBO-T/H</v>
          </cell>
          <cell r="L448" t="str">
            <v>combi 2-jaar</v>
          </cell>
          <cell r="M448" t="str">
            <v>max</v>
          </cell>
          <cell r="N448" t="str">
            <v>nvt</v>
          </cell>
          <cell r="O448">
            <v>48</v>
          </cell>
          <cell r="P448">
            <v>44.036697247706421</v>
          </cell>
          <cell r="Q448" t="str">
            <v>02</v>
          </cell>
        </row>
        <row r="449">
          <cell r="B449">
            <v>591904</v>
          </cell>
          <cell r="C449" t="str">
            <v>Biologie voor jou - MAX - boek+online 1 havo/vwo 2-jaar afname</v>
          </cell>
          <cell r="D449">
            <v>2</v>
          </cell>
          <cell r="E449" t="str">
            <v>Verschenen</v>
          </cell>
          <cell r="F449">
            <v>20190613</v>
          </cell>
          <cell r="G449">
            <v>48</v>
          </cell>
          <cell r="H449" t="str">
            <v>Leerjaar 1</v>
          </cell>
          <cell r="I449" t="str">
            <v>Biologie</v>
          </cell>
          <cell r="J449" t="str">
            <v>Biologie voor jou - MAX - ob</v>
          </cell>
          <cell r="K449" t="str">
            <v>H/V</v>
          </cell>
          <cell r="L449" t="str">
            <v>combi 2-jaar</v>
          </cell>
          <cell r="M449" t="str">
            <v>max</v>
          </cell>
          <cell r="N449" t="str">
            <v>nvt</v>
          </cell>
          <cell r="O449">
            <v>48</v>
          </cell>
          <cell r="P449">
            <v>44.036697247706421</v>
          </cell>
          <cell r="Q449" t="str">
            <v>02</v>
          </cell>
        </row>
        <row r="450">
          <cell r="B450">
            <v>591905</v>
          </cell>
          <cell r="C450" t="str">
            <v>Biologie voor jou - MAX - boek+online 1 vwo/gymnasium 2-jaar afname</v>
          </cell>
          <cell r="D450">
            <v>2</v>
          </cell>
          <cell r="E450" t="str">
            <v>Verschenen</v>
          </cell>
          <cell r="F450">
            <v>20190710</v>
          </cell>
          <cell r="G450">
            <v>48</v>
          </cell>
          <cell r="H450" t="str">
            <v>Leerjaar 1</v>
          </cell>
          <cell r="I450" t="str">
            <v>Biologie</v>
          </cell>
          <cell r="J450" t="str">
            <v>Biologie voor jou - MAX - ob</v>
          </cell>
          <cell r="K450" t="str">
            <v>VWO</v>
          </cell>
          <cell r="L450" t="str">
            <v>combi 2-jaar</v>
          </cell>
          <cell r="M450" t="str">
            <v>max</v>
          </cell>
          <cell r="N450" t="str">
            <v>nvt</v>
          </cell>
          <cell r="O450">
            <v>48</v>
          </cell>
          <cell r="P450">
            <v>44.036697247706421</v>
          </cell>
          <cell r="Q450" t="str">
            <v>02</v>
          </cell>
        </row>
        <row r="451">
          <cell r="B451">
            <v>591907</v>
          </cell>
          <cell r="C451" t="str">
            <v>Biologie voor jou - MAX - boek+online 2 vmbo-bk 2-jaar afname</v>
          </cell>
          <cell r="D451">
            <v>2</v>
          </cell>
          <cell r="E451" t="str">
            <v>Verschenen</v>
          </cell>
          <cell r="F451">
            <v>20200610</v>
          </cell>
          <cell r="G451">
            <v>48</v>
          </cell>
          <cell r="H451" t="str">
            <v>Leerjaar 2</v>
          </cell>
          <cell r="I451" t="str">
            <v>Biologie</v>
          </cell>
          <cell r="J451" t="str">
            <v>Biologie voor jou - MAX - ob</v>
          </cell>
          <cell r="K451" t="str">
            <v>VMBO-BK</v>
          </cell>
          <cell r="L451" t="str">
            <v>combi 2-jaar</v>
          </cell>
          <cell r="M451" t="str">
            <v>max</v>
          </cell>
          <cell r="N451" t="str">
            <v>nvt</v>
          </cell>
          <cell r="O451">
            <v>48</v>
          </cell>
          <cell r="P451">
            <v>44.036697247706421</v>
          </cell>
          <cell r="Q451" t="str">
            <v>02</v>
          </cell>
        </row>
        <row r="452">
          <cell r="B452">
            <v>591909</v>
          </cell>
          <cell r="C452" t="str">
            <v>Biologie voor jou - MAX - boek+online 2 vmbo-kgt 2-jaar afname</v>
          </cell>
          <cell r="D452">
            <v>2</v>
          </cell>
          <cell r="E452" t="str">
            <v>Verschenen</v>
          </cell>
          <cell r="F452">
            <v>20200526</v>
          </cell>
          <cell r="G452">
            <v>48</v>
          </cell>
          <cell r="H452" t="str">
            <v>Leerjaar 2</v>
          </cell>
          <cell r="I452" t="str">
            <v>Biologie</v>
          </cell>
          <cell r="J452" t="str">
            <v>Biologie voor jou - MAX - ob</v>
          </cell>
          <cell r="K452" t="str">
            <v>VMBO-KGT</v>
          </cell>
          <cell r="L452" t="str">
            <v>combi 2-jaar</v>
          </cell>
          <cell r="M452" t="str">
            <v>max</v>
          </cell>
          <cell r="N452" t="str">
            <v>nvt</v>
          </cell>
          <cell r="O452">
            <v>48</v>
          </cell>
          <cell r="P452">
            <v>44.036697247706421</v>
          </cell>
          <cell r="Q452" t="str">
            <v>02</v>
          </cell>
        </row>
        <row r="453">
          <cell r="B453">
            <v>591911</v>
          </cell>
          <cell r="C453" t="str">
            <v>Biologie voor jou - MAX - boek+online 2 vmbo-t/havo 2-jaar afname</v>
          </cell>
          <cell r="D453">
            <v>2</v>
          </cell>
          <cell r="E453" t="str">
            <v>Verschenen</v>
          </cell>
          <cell r="F453">
            <v>20200615</v>
          </cell>
          <cell r="G453">
            <v>48</v>
          </cell>
          <cell r="H453" t="str">
            <v>Leerjaar 2</v>
          </cell>
          <cell r="I453" t="str">
            <v>Biologie</v>
          </cell>
          <cell r="J453" t="str">
            <v>Biologie voor jou - MAX - ob</v>
          </cell>
          <cell r="K453" t="str">
            <v>VMBO-T/H</v>
          </cell>
          <cell r="L453" t="str">
            <v>combi 2-jaar</v>
          </cell>
          <cell r="M453" t="str">
            <v>max</v>
          </cell>
          <cell r="N453" t="str">
            <v>nvt</v>
          </cell>
          <cell r="O453">
            <v>48</v>
          </cell>
          <cell r="P453">
            <v>44.036697247706421</v>
          </cell>
          <cell r="Q453" t="str">
            <v>02</v>
          </cell>
        </row>
        <row r="454">
          <cell r="B454">
            <v>591913</v>
          </cell>
          <cell r="C454" t="str">
            <v>Biologie voor jou - MAX - boek+online 2 havo/vwo 2-jaar afname</v>
          </cell>
          <cell r="D454">
            <v>2</v>
          </cell>
          <cell r="E454" t="str">
            <v>Verschenen</v>
          </cell>
          <cell r="F454">
            <v>20200526</v>
          </cell>
          <cell r="G454">
            <v>48</v>
          </cell>
          <cell r="H454" t="str">
            <v>Leerjaar 2</v>
          </cell>
          <cell r="I454" t="str">
            <v>Biologie</v>
          </cell>
          <cell r="J454" t="str">
            <v>Biologie voor jou - MAX - ob</v>
          </cell>
          <cell r="K454" t="str">
            <v>H/V</v>
          </cell>
          <cell r="L454" t="str">
            <v>combi 2-jaar</v>
          </cell>
          <cell r="M454" t="str">
            <v>max</v>
          </cell>
          <cell r="N454" t="str">
            <v>nvt</v>
          </cell>
          <cell r="O454">
            <v>48</v>
          </cell>
          <cell r="P454">
            <v>44.036697247706421</v>
          </cell>
          <cell r="Q454" t="str">
            <v>02</v>
          </cell>
        </row>
        <row r="455">
          <cell r="B455">
            <v>591915</v>
          </cell>
          <cell r="C455" t="str">
            <v>Biologie voor jou - MAX - boek+online 2 vwo/gymnasium 2-jaar afname</v>
          </cell>
          <cell r="D455">
            <v>2</v>
          </cell>
          <cell r="E455" t="str">
            <v>Verschenen</v>
          </cell>
          <cell r="F455">
            <v>20200609</v>
          </cell>
          <cell r="G455">
            <v>48</v>
          </cell>
          <cell r="H455" t="str">
            <v>Leerjaar 2</v>
          </cell>
          <cell r="I455" t="str">
            <v>Biologie</v>
          </cell>
          <cell r="J455" t="str">
            <v>Biologie voor jou - MAX - ob</v>
          </cell>
          <cell r="K455" t="str">
            <v>VWO</v>
          </cell>
          <cell r="L455" t="str">
            <v>combi 2-jaar</v>
          </cell>
          <cell r="M455" t="str">
            <v>max</v>
          </cell>
          <cell r="N455" t="str">
            <v>nvt</v>
          </cell>
          <cell r="O455">
            <v>48</v>
          </cell>
          <cell r="P455">
            <v>44.036697247706421</v>
          </cell>
          <cell r="Q455" t="str">
            <v>02</v>
          </cell>
        </row>
        <row r="456">
          <cell r="B456">
            <v>591917</v>
          </cell>
          <cell r="C456" t="str">
            <v>Your Biology TTO - MAX - boek+online 2 havo/vwo 2-jaar afname</v>
          </cell>
          <cell r="D456">
            <v>2</v>
          </cell>
          <cell r="E456" t="str">
            <v>Verschenen</v>
          </cell>
          <cell r="F456">
            <v>20190611</v>
          </cell>
          <cell r="G456">
            <v>48</v>
          </cell>
          <cell r="H456" t="str">
            <v>Leerjaar 2</v>
          </cell>
          <cell r="I456" t="str">
            <v>Biologie</v>
          </cell>
          <cell r="J456" t="str">
            <v>Biologie voor jou - MAX - ob</v>
          </cell>
          <cell r="K456" t="str">
            <v>H/V</v>
          </cell>
          <cell r="L456" t="str">
            <v>combi 2-jaar</v>
          </cell>
          <cell r="M456" t="str">
            <v>max</v>
          </cell>
          <cell r="N456" t="str">
            <v>nvt</v>
          </cell>
          <cell r="O456">
            <v>48</v>
          </cell>
          <cell r="P456">
            <v>44.036697247706421</v>
          </cell>
          <cell r="Q456" t="str">
            <v>02</v>
          </cell>
        </row>
        <row r="457">
          <cell r="B457">
            <v>580637</v>
          </cell>
          <cell r="C457" t="str">
            <v>Biologie voor jou - MAX - boek+online 1 vmbo-bk 4-jaar afname</v>
          </cell>
          <cell r="D457">
            <v>2</v>
          </cell>
          <cell r="E457" t="str">
            <v>Verschenen</v>
          </cell>
          <cell r="F457">
            <v>20190613</v>
          </cell>
          <cell r="G457">
            <v>41</v>
          </cell>
          <cell r="H457" t="str">
            <v>Leerjaar 1</v>
          </cell>
          <cell r="I457" t="str">
            <v>Biologie</v>
          </cell>
          <cell r="J457" t="str">
            <v>Biologie voor jou - MAX - ob</v>
          </cell>
          <cell r="K457" t="str">
            <v>VMBO-BK</v>
          </cell>
          <cell r="L457" t="str">
            <v>combi 4-jaar</v>
          </cell>
          <cell r="M457" t="str">
            <v>max</v>
          </cell>
          <cell r="N457" t="str">
            <v>nvt</v>
          </cell>
          <cell r="O457">
            <v>42</v>
          </cell>
          <cell r="P457">
            <v>38.532110091743114</v>
          </cell>
          <cell r="Q457" t="str">
            <v>02</v>
          </cell>
        </row>
        <row r="458">
          <cell r="B458">
            <v>580638</v>
          </cell>
          <cell r="C458" t="str">
            <v>Biologie voor jou - MAX - boek+online 1 vmbo-kgt 4-jaar afname</v>
          </cell>
          <cell r="D458">
            <v>2</v>
          </cell>
          <cell r="E458" t="str">
            <v>Verschenen</v>
          </cell>
          <cell r="F458">
            <v>20190709</v>
          </cell>
          <cell r="G458">
            <v>41</v>
          </cell>
          <cell r="H458" t="str">
            <v>Leerjaar 1</v>
          </cell>
          <cell r="I458" t="str">
            <v>Biologie</v>
          </cell>
          <cell r="J458" t="str">
            <v>Biologie voor jou - MAX - ob</v>
          </cell>
          <cell r="K458" t="str">
            <v>VMBO-KGT</v>
          </cell>
          <cell r="L458" t="str">
            <v>combi 4-jaar</v>
          </cell>
          <cell r="M458" t="str">
            <v>max</v>
          </cell>
          <cell r="N458" t="str">
            <v>nvt</v>
          </cell>
          <cell r="O458">
            <v>42</v>
          </cell>
          <cell r="P458">
            <v>38.532110091743114</v>
          </cell>
          <cell r="Q458" t="str">
            <v>02</v>
          </cell>
        </row>
        <row r="459">
          <cell r="B459">
            <v>580640</v>
          </cell>
          <cell r="C459" t="str">
            <v>Biologie voor jou - MAX - boek+online 1 vmbo-t/havo 4-jaar afname</v>
          </cell>
          <cell r="D459">
            <v>2</v>
          </cell>
          <cell r="E459" t="str">
            <v>Verschenen</v>
          </cell>
          <cell r="F459">
            <v>20190710</v>
          </cell>
          <cell r="G459">
            <v>41</v>
          </cell>
          <cell r="H459" t="str">
            <v>Leerjaar 1</v>
          </cell>
          <cell r="I459" t="str">
            <v>Biologie</v>
          </cell>
          <cell r="J459" t="str">
            <v>Biologie voor jou - MAX - ob</v>
          </cell>
          <cell r="K459" t="str">
            <v>VMBO-T/H</v>
          </cell>
          <cell r="L459" t="str">
            <v>combi 4-jaar</v>
          </cell>
          <cell r="M459" t="str">
            <v>max</v>
          </cell>
          <cell r="N459" t="str">
            <v>nvt</v>
          </cell>
          <cell r="O459">
            <v>42</v>
          </cell>
          <cell r="P459">
            <v>38.532110091743114</v>
          </cell>
          <cell r="Q459" t="str">
            <v>02</v>
          </cell>
        </row>
        <row r="460">
          <cell r="B460">
            <v>580642</v>
          </cell>
          <cell r="C460" t="str">
            <v>Biologie voor jou - MAX - boek+online 1 havo/vwo 4-jaar afname</v>
          </cell>
          <cell r="D460">
            <v>2</v>
          </cell>
          <cell r="E460" t="str">
            <v>Verschenen</v>
          </cell>
          <cell r="F460">
            <v>20190613</v>
          </cell>
          <cell r="G460">
            <v>41</v>
          </cell>
          <cell r="H460" t="str">
            <v>Leerjaar 1</v>
          </cell>
          <cell r="I460" t="str">
            <v>Biologie</v>
          </cell>
          <cell r="J460" t="str">
            <v>Biologie voor jou - MAX - ob</v>
          </cell>
          <cell r="K460" t="str">
            <v>H/V</v>
          </cell>
          <cell r="L460" t="str">
            <v>combi 4-jaar</v>
          </cell>
          <cell r="M460" t="str">
            <v>max</v>
          </cell>
          <cell r="N460" t="str">
            <v>nvt</v>
          </cell>
          <cell r="O460">
            <v>42</v>
          </cell>
          <cell r="P460">
            <v>38.532110091743114</v>
          </cell>
          <cell r="Q460" t="str">
            <v>02</v>
          </cell>
        </row>
        <row r="461">
          <cell r="B461">
            <v>580644</v>
          </cell>
          <cell r="C461" t="str">
            <v>Biologie voor jou - MAX - boek+online 1 vwo/gymnasium 4-jaar afname</v>
          </cell>
          <cell r="D461">
            <v>2</v>
          </cell>
          <cell r="E461" t="str">
            <v>Verschenen</v>
          </cell>
          <cell r="F461">
            <v>20190710</v>
          </cell>
          <cell r="G461">
            <v>41</v>
          </cell>
          <cell r="H461" t="str">
            <v>Leerjaar 1</v>
          </cell>
          <cell r="I461" t="str">
            <v>Biologie</v>
          </cell>
          <cell r="J461" t="str">
            <v>Biologie voor jou - MAX - ob</v>
          </cell>
          <cell r="K461" t="str">
            <v>VWO</v>
          </cell>
          <cell r="L461" t="str">
            <v>combi 4-jaar</v>
          </cell>
          <cell r="M461" t="str">
            <v>max</v>
          </cell>
          <cell r="N461" t="str">
            <v>nvt</v>
          </cell>
          <cell r="O461">
            <v>42</v>
          </cell>
          <cell r="P461">
            <v>38.532110091743114</v>
          </cell>
          <cell r="Q461" t="str">
            <v>02</v>
          </cell>
        </row>
        <row r="462">
          <cell r="B462">
            <v>580647</v>
          </cell>
          <cell r="C462" t="str">
            <v>Your Biology TTO - MAX - boek+online 1 havo/vwo 4-jaar afname</v>
          </cell>
          <cell r="D462">
            <v>2</v>
          </cell>
          <cell r="E462" t="str">
            <v>Verschenen</v>
          </cell>
          <cell r="F462">
            <v>20180601</v>
          </cell>
          <cell r="G462">
            <v>41</v>
          </cell>
          <cell r="H462" t="str">
            <v>Leerjaar 1</v>
          </cell>
          <cell r="I462" t="str">
            <v>Biologie</v>
          </cell>
          <cell r="J462" t="str">
            <v>Biologie voor jou - MAX - ob</v>
          </cell>
          <cell r="K462" t="str">
            <v>H/V</v>
          </cell>
          <cell r="L462" t="str">
            <v>combi 4-jaar</v>
          </cell>
          <cell r="M462" t="str">
            <v>max</v>
          </cell>
          <cell r="N462" t="str">
            <v>nvt</v>
          </cell>
          <cell r="O462">
            <v>42</v>
          </cell>
          <cell r="P462">
            <v>38.532110091743114</v>
          </cell>
          <cell r="Q462" t="str">
            <v>02</v>
          </cell>
        </row>
        <row r="463">
          <cell r="B463">
            <v>580648</v>
          </cell>
          <cell r="C463" t="str">
            <v>Biologie voor jou - MAX - boek+online 2 vmbo-bk 4-jaar afname</v>
          </cell>
          <cell r="D463">
            <v>2</v>
          </cell>
          <cell r="E463" t="str">
            <v>Verschenen</v>
          </cell>
          <cell r="F463">
            <v>20200610</v>
          </cell>
          <cell r="G463">
            <v>41</v>
          </cell>
          <cell r="H463" t="str">
            <v>Leerjaar 2</v>
          </cell>
          <cell r="I463" t="str">
            <v>Biologie</v>
          </cell>
          <cell r="J463" t="str">
            <v>Biologie voor jou - MAX - ob</v>
          </cell>
          <cell r="K463" t="str">
            <v>VMBO-BK</v>
          </cell>
          <cell r="L463" t="str">
            <v>combi 4-jaar</v>
          </cell>
          <cell r="M463" t="str">
            <v>max</v>
          </cell>
          <cell r="N463" t="str">
            <v>nvt</v>
          </cell>
          <cell r="O463">
            <v>42</v>
          </cell>
          <cell r="P463">
            <v>38.532110091743114</v>
          </cell>
          <cell r="Q463" t="str">
            <v>02</v>
          </cell>
        </row>
        <row r="464">
          <cell r="B464">
            <v>592486</v>
          </cell>
          <cell r="C464" t="str">
            <v>Biologie voor jou - MAX - boek+online A 2 havo/vwo 4-jaar afname</v>
          </cell>
          <cell r="D464">
            <v>2</v>
          </cell>
          <cell r="E464" t="str">
            <v>Verschenen</v>
          </cell>
          <cell r="F464">
            <v>20200526</v>
          </cell>
          <cell r="G464">
            <v>20.5</v>
          </cell>
          <cell r="H464" t="str">
            <v>Leerjaar 2</v>
          </cell>
          <cell r="I464" t="str">
            <v>Biologie</v>
          </cell>
          <cell r="J464" t="str">
            <v>Biologie voor jou - MAX - ob</v>
          </cell>
          <cell r="K464" t="str">
            <v>H/V</v>
          </cell>
          <cell r="L464" t="str">
            <v>combi 4-jaar</v>
          </cell>
          <cell r="M464" t="str">
            <v>max</v>
          </cell>
          <cell r="N464" t="str">
            <v>nvt</v>
          </cell>
          <cell r="O464">
            <v>21</v>
          </cell>
          <cell r="P464">
            <v>19.266055045871557</v>
          </cell>
          <cell r="Q464" t="str">
            <v>02</v>
          </cell>
        </row>
        <row r="465">
          <cell r="B465">
            <v>592488</v>
          </cell>
          <cell r="C465" t="str">
            <v>Biologie voor jou - MAX - boek+online A 2 vwo/gymnasium 4-jaar afname</v>
          </cell>
          <cell r="D465">
            <v>2</v>
          </cell>
          <cell r="E465" t="str">
            <v>Verschenen</v>
          </cell>
          <cell r="F465">
            <v>20200526</v>
          </cell>
          <cell r="G465">
            <v>20.5</v>
          </cell>
          <cell r="H465" t="str">
            <v>Leerjaar 2</v>
          </cell>
          <cell r="I465" t="str">
            <v>Biologie</v>
          </cell>
          <cell r="J465" t="str">
            <v>Biologie voor jou - MAX - ob</v>
          </cell>
          <cell r="K465" t="str">
            <v>VWO</v>
          </cell>
          <cell r="L465" t="str">
            <v>combi 4-jaar</v>
          </cell>
          <cell r="M465" t="str">
            <v>max</v>
          </cell>
          <cell r="N465" t="str">
            <v>nvt</v>
          </cell>
          <cell r="O465">
            <v>21</v>
          </cell>
          <cell r="P465">
            <v>19.266055045871557</v>
          </cell>
          <cell r="Q465" t="str">
            <v>02</v>
          </cell>
        </row>
        <row r="466">
          <cell r="B466">
            <v>592490</v>
          </cell>
          <cell r="C466" t="str">
            <v>Biologie voor jou - MAX - boek+online B 2 havo/vwo 4-jaar afname</v>
          </cell>
          <cell r="D466">
            <v>2</v>
          </cell>
          <cell r="E466" t="str">
            <v>Verschenen</v>
          </cell>
          <cell r="F466">
            <v>20200526</v>
          </cell>
          <cell r="G466">
            <v>20.5</v>
          </cell>
          <cell r="H466" t="str">
            <v>Leerjaar 2</v>
          </cell>
          <cell r="I466" t="str">
            <v>Biologie</v>
          </cell>
          <cell r="J466" t="str">
            <v>Biologie voor jou - MAX - ob</v>
          </cell>
          <cell r="K466" t="str">
            <v>H/V</v>
          </cell>
          <cell r="L466" t="str">
            <v>combi 4-jaar</v>
          </cell>
          <cell r="M466" t="str">
            <v>max</v>
          </cell>
          <cell r="N466" t="str">
            <v>nvt</v>
          </cell>
          <cell r="O466">
            <v>21</v>
          </cell>
          <cell r="P466">
            <v>19.266055045871557</v>
          </cell>
          <cell r="Q466" t="str">
            <v>02</v>
          </cell>
        </row>
        <row r="467">
          <cell r="B467">
            <v>592492</v>
          </cell>
          <cell r="C467" t="str">
            <v>Biologie voor jou - MAX - boek+online B 2 vwo/gymnasium 4-jaar afname</v>
          </cell>
          <cell r="D467">
            <v>2</v>
          </cell>
          <cell r="E467" t="str">
            <v>Verschenen</v>
          </cell>
          <cell r="F467">
            <v>20200609</v>
          </cell>
          <cell r="G467">
            <v>20.5</v>
          </cell>
          <cell r="H467" t="str">
            <v>Leerjaar 2</v>
          </cell>
          <cell r="I467" t="str">
            <v>Biologie</v>
          </cell>
          <cell r="J467" t="str">
            <v>Biologie voor jou - MAX - ob</v>
          </cell>
          <cell r="K467" t="str">
            <v>VWO</v>
          </cell>
          <cell r="L467" t="str">
            <v>combi 4-jaar</v>
          </cell>
          <cell r="M467" t="str">
            <v>max</v>
          </cell>
          <cell r="N467" t="str">
            <v>nvt</v>
          </cell>
          <cell r="O467">
            <v>21</v>
          </cell>
          <cell r="P467">
            <v>19.266055045871557</v>
          </cell>
          <cell r="Q467" t="str">
            <v>02</v>
          </cell>
        </row>
        <row r="468">
          <cell r="B468">
            <v>589396</v>
          </cell>
          <cell r="C468" t="str">
            <v>Biologie voor jou - MAX - boek+online 2 vmbo-kgt 4-jaar afname</v>
          </cell>
          <cell r="D468">
            <v>2</v>
          </cell>
          <cell r="E468" t="str">
            <v>Verschenen</v>
          </cell>
          <cell r="F468">
            <v>20200526</v>
          </cell>
          <cell r="G468">
            <v>41</v>
          </cell>
          <cell r="H468" t="str">
            <v>Leerjaar 2</v>
          </cell>
          <cell r="I468" t="str">
            <v>Biologie</v>
          </cell>
          <cell r="J468" t="str">
            <v>Biologie voor jou - MAX - ob</v>
          </cell>
          <cell r="K468" t="str">
            <v>VMBO-KGT</v>
          </cell>
          <cell r="L468" t="str">
            <v>combi 4-jaar</v>
          </cell>
          <cell r="M468" t="str">
            <v>max</v>
          </cell>
          <cell r="N468" t="str">
            <v>nvt</v>
          </cell>
          <cell r="O468">
            <v>42</v>
          </cell>
          <cell r="P468">
            <v>38.532110091743114</v>
          </cell>
          <cell r="Q468" t="str">
            <v>02</v>
          </cell>
        </row>
        <row r="469">
          <cell r="B469">
            <v>589397</v>
          </cell>
          <cell r="C469" t="str">
            <v>Biologie voor jou - MAX - boek+online 2 vmbo-t/havo 4-jaar afname</v>
          </cell>
          <cell r="D469">
            <v>2</v>
          </cell>
          <cell r="E469" t="str">
            <v>Verschenen</v>
          </cell>
          <cell r="F469">
            <v>20200615</v>
          </cell>
          <cell r="G469">
            <v>41</v>
          </cell>
          <cell r="H469" t="str">
            <v>Leerjaar 2</v>
          </cell>
          <cell r="I469" t="str">
            <v>Biologie</v>
          </cell>
          <cell r="J469" t="str">
            <v>Biologie voor jou - MAX - ob</v>
          </cell>
          <cell r="K469" t="str">
            <v>VMBO-T/H</v>
          </cell>
          <cell r="L469" t="str">
            <v>combi 4-jaar</v>
          </cell>
          <cell r="M469" t="str">
            <v>max</v>
          </cell>
          <cell r="N469" t="str">
            <v>nvt</v>
          </cell>
          <cell r="O469">
            <v>42</v>
          </cell>
          <cell r="P469">
            <v>38.532110091743114</v>
          </cell>
          <cell r="Q469" t="str">
            <v>02</v>
          </cell>
        </row>
        <row r="470">
          <cell r="B470">
            <v>589398</v>
          </cell>
          <cell r="C470" t="str">
            <v>Biologie voor jou - MAX - boek+online 2 havo/vwo 4-jaar afname</v>
          </cell>
          <cell r="D470">
            <v>2</v>
          </cell>
          <cell r="E470" t="str">
            <v>Verschenen</v>
          </cell>
          <cell r="F470">
            <v>20200526</v>
          </cell>
          <cell r="G470">
            <v>41</v>
          </cell>
          <cell r="H470" t="str">
            <v>Leerjaar 2</v>
          </cell>
          <cell r="I470" t="str">
            <v>Biologie</v>
          </cell>
          <cell r="J470" t="str">
            <v>Biologie voor jou - MAX - ob</v>
          </cell>
          <cell r="K470" t="str">
            <v>H/V</v>
          </cell>
          <cell r="L470" t="str">
            <v>combi 4-jaar</v>
          </cell>
          <cell r="M470" t="str">
            <v>max</v>
          </cell>
          <cell r="N470" t="str">
            <v>nvt</v>
          </cell>
          <cell r="O470">
            <v>42</v>
          </cell>
          <cell r="P470">
            <v>38.532110091743114</v>
          </cell>
          <cell r="Q470" t="str">
            <v>02</v>
          </cell>
        </row>
        <row r="471">
          <cell r="B471">
            <v>589399</v>
          </cell>
          <cell r="C471" t="str">
            <v>Biologie voor jou - MAX - boek+online 2 vwo/gymnasium 4-jaar afname</v>
          </cell>
          <cell r="D471">
            <v>2</v>
          </cell>
          <cell r="E471" t="str">
            <v>Verschenen</v>
          </cell>
          <cell r="F471">
            <v>20200609</v>
          </cell>
          <cell r="G471">
            <v>41</v>
          </cell>
          <cell r="H471" t="str">
            <v>Leerjaar 2</v>
          </cell>
          <cell r="I471" t="str">
            <v>Biologie</v>
          </cell>
          <cell r="J471" t="str">
            <v>Biologie voor jou - MAX - ob</v>
          </cell>
          <cell r="K471" t="str">
            <v>VWO</v>
          </cell>
          <cell r="L471" t="str">
            <v>combi 4-jaar</v>
          </cell>
          <cell r="M471" t="str">
            <v>max</v>
          </cell>
          <cell r="N471" t="str">
            <v>nvt</v>
          </cell>
          <cell r="O471">
            <v>42</v>
          </cell>
          <cell r="P471">
            <v>38.532110091743114</v>
          </cell>
          <cell r="Q471" t="str">
            <v>02</v>
          </cell>
        </row>
        <row r="472">
          <cell r="B472">
            <v>589400</v>
          </cell>
          <cell r="C472" t="str">
            <v>Your Biology TTO - MAX - boek+online 2 havo/vwo 4-jaar afname</v>
          </cell>
          <cell r="D472">
            <v>2</v>
          </cell>
          <cell r="E472" t="str">
            <v>Verschenen</v>
          </cell>
          <cell r="F472">
            <v>20190611</v>
          </cell>
          <cell r="G472">
            <v>41</v>
          </cell>
          <cell r="H472" t="str">
            <v>Leerjaar 2</v>
          </cell>
          <cell r="I472" t="str">
            <v>Biologie</v>
          </cell>
          <cell r="J472" t="str">
            <v>Biologie voor jou - MAX - ob</v>
          </cell>
          <cell r="K472" t="str">
            <v>H/V</v>
          </cell>
          <cell r="L472" t="str">
            <v>combi 4-jaar</v>
          </cell>
          <cell r="M472" t="str">
            <v>max</v>
          </cell>
          <cell r="N472" t="str">
            <v>nvt</v>
          </cell>
          <cell r="O472">
            <v>42</v>
          </cell>
          <cell r="P472">
            <v>38.532110091743114</v>
          </cell>
          <cell r="Q472" t="str">
            <v>02</v>
          </cell>
        </row>
        <row r="473">
          <cell r="B473">
            <v>592484</v>
          </cell>
          <cell r="C473" t="str">
            <v>Your Biology TTO - MAX - boek+online 1 havo/vwo 6-jaar afname</v>
          </cell>
          <cell r="D473">
            <v>2</v>
          </cell>
          <cell r="E473" t="str">
            <v>Verschenen</v>
          </cell>
          <cell r="F473">
            <v>20180601</v>
          </cell>
          <cell r="G473">
            <v>38</v>
          </cell>
          <cell r="H473" t="str">
            <v>Leerjaar 1</v>
          </cell>
          <cell r="I473" t="str">
            <v>Biologie</v>
          </cell>
          <cell r="J473" t="str">
            <v>Biologie voor jou - MAX - ob</v>
          </cell>
          <cell r="K473" t="str">
            <v>H/V</v>
          </cell>
          <cell r="L473" t="str">
            <v>combi 6-jaar</v>
          </cell>
          <cell r="M473" t="str">
            <v>max</v>
          </cell>
          <cell r="N473" t="str">
            <v>nvt</v>
          </cell>
          <cell r="O473">
            <v>39</v>
          </cell>
          <cell r="P473">
            <v>35.779816513761467</v>
          </cell>
          <cell r="Q473" t="str">
            <v>02</v>
          </cell>
        </row>
        <row r="474">
          <cell r="B474">
            <v>591666</v>
          </cell>
          <cell r="C474" t="str">
            <v>Biologie voor jou - MAX - boek+online 1 vmbo-bk 6-jaar afname</v>
          </cell>
          <cell r="D474">
            <v>2</v>
          </cell>
          <cell r="E474" t="str">
            <v>Verschenen</v>
          </cell>
          <cell r="F474">
            <v>20190613</v>
          </cell>
          <cell r="G474">
            <v>38</v>
          </cell>
          <cell r="H474" t="str">
            <v>Leerjaar 1</v>
          </cell>
          <cell r="I474" t="str">
            <v>Biologie</v>
          </cell>
          <cell r="J474" t="str">
            <v>Biologie voor jou - MAX - ob</v>
          </cell>
          <cell r="K474" t="str">
            <v>VMBO-BK</v>
          </cell>
          <cell r="L474" t="str">
            <v>combi 6-jaar</v>
          </cell>
          <cell r="M474" t="str">
            <v>max</v>
          </cell>
          <cell r="N474" t="str">
            <v>nvt</v>
          </cell>
          <cell r="O474">
            <v>39</v>
          </cell>
          <cell r="P474">
            <v>35.779816513761467</v>
          </cell>
          <cell r="Q474" t="str">
            <v>02</v>
          </cell>
        </row>
        <row r="475">
          <cell r="B475">
            <v>591667</v>
          </cell>
          <cell r="C475" t="str">
            <v>Biologie voor jou - MAX - boek+online 1 vmbo-kgt 6-jaar afname</v>
          </cell>
          <cell r="D475">
            <v>2</v>
          </cell>
          <cell r="E475" t="str">
            <v>Verschenen</v>
          </cell>
          <cell r="F475">
            <v>20190709</v>
          </cell>
          <cell r="G475">
            <v>38</v>
          </cell>
          <cell r="H475" t="str">
            <v>Leerjaar 1</v>
          </cell>
          <cell r="I475" t="str">
            <v>Biologie</v>
          </cell>
          <cell r="J475" t="str">
            <v>Biologie voor jou - MAX - ob</v>
          </cell>
          <cell r="K475" t="str">
            <v>VMBO-KGT</v>
          </cell>
          <cell r="L475" t="str">
            <v>combi 6-jaar</v>
          </cell>
          <cell r="M475" t="str">
            <v>max</v>
          </cell>
          <cell r="N475" t="str">
            <v>nvt</v>
          </cell>
          <cell r="O475">
            <v>39</v>
          </cell>
          <cell r="P475">
            <v>35.779816513761467</v>
          </cell>
          <cell r="Q475" t="str">
            <v>02</v>
          </cell>
        </row>
        <row r="476">
          <cell r="B476">
            <v>591668</v>
          </cell>
          <cell r="C476" t="str">
            <v>Biologie voor jou - MAX - boek+online 1 vmbo-t/havo 6-jaar afname</v>
          </cell>
          <cell r="D476">
            <v>2</v>
          </cell>
          <cell r="E476" t="str">
            <v>Verschenen</v>
          </cell>
          <cell r="F476">
            <v>20190710</v>
          </cell>
          <cell r="G476">
            <v>38</v>
          </cell>
          <cell r="H476" t="str">
            <v>Leerjaar 1</v>
          </cell>
          <cell r="I476" t="str">
            <v>Biologie</v>
          </cell>
          <cell r="J476" t="str">
            <v>Biologie voor jou - MAX - ob</v>
          </cell>
          <cell r="K476" t="str">
            <v>VMBO-T/H</v>
          </cell>
          <cell r="L476" t="str">
            <v>combi 6-jaar</v>
          </cell>
          <cell r="M476" t="str">
            <v>max</v>
          </cell>
          <cell r="N476" t="str">
            <v>nvt</v>
          </cell>
          <cell r="O476">
            <v>39</v>
          </cell>
          <cell r="P476">
            <v>35.779816513761467</v>
          </cell>
          <cell r="Q476" t="str">
            <v>02</v>
          </cell>
        </row>
        <row r="477">
          <cell r="B477">
            <v>591669</v>
          </cell>
          <cell r="C477" t="str">
            <v>Biologie voor jou - MAX - boek+online 1 havo/vwo 6-jaar afname</v>
          </cell>
          <cell r="D477">
            <v>2</v>
          </cell>
          <cell r="E477" t="str">
            <v>Verschenen</v>
          </cell>
          <cell r="F477">
            <v>20190613</v>
          </cell>
          <cell r="G477">
            <v>38</v>
          </cell>
          <cell r="H477" t="str">
            <v>Leerjaar 1</v>
          </cell>
          <cell r="I477" t="str">
            <v>Biologie</v>
          </cell>
          <cell r="J477" t="str">
            <v>Biologie voor jou - MAX - ob</v>
          </cell>
          <cell r="K477" t="str">
            <v>H/V</v>
          </cell>
          <cell r="L477" t="str">
            <v>combi 6-jaar</v>
          </cell>
          <cell r="M477" t="str">
            <v>max</v>
          </cell>
          <cell r="N477" t="str">
            <v>nvt</v>
          </cell>
          <cell r="O477">
            <v>39</v>
          </cell>
          <cell r="P477">
            <v>35.779816513761467</v>
          </cell>
          <cell r="Q477" t="str">
            <v>02</v>
          </cell>
        </row>
        <row r="478">
          <cell r="B478">
            <v>591670</v>
          </cell>
          <cell r="C478" t="str">
            <v>Biologie voor jou - MAX - boek+online 1 vwo/gymnasium 6-jaar afname</v>
          </cell>
          <cell r="D478">
            <v>2</v>
          </cell>
          <cell r="E478" t="str">
            <v>Verschenen</v>
          </cell>
          <cell r="F478">
            <v>20190710</v>
          </cell>
          <cell r="G478">
            <v>38</v>
          </cell>
          <cell r="H478" t="str">
            <v>Leerjaar 1</v>
          </cell>
          <cell r="I478" t="str">
            <v>Biologie</v>
          </cell>
          <cell r="J478" t="str">
            <v>Biologie voor jou - MAX - ob</v>
          </cell>
          <cell r="K478" t="str">
            <v>VWO</v>
          </cell>
          <cell r="L478" t="str">
            <v>combi 6-jaar</v>
          </cell>
          <cell r="M478" t="str">
            <v>max</v>
          </cell>
          <cell r="N478" t="str">
            <v>nvt</v>
          </cell>
          <cell r="O478">
            <v>39</v>
          </cell>
          <cell r="P478">
            <v>35.779816513761467</v>
          </cell>
          <cell r="Q478" t="str">
            <v>02</v>
          </cell>
        </row>
        <row r="479">
          <cell r="B479">
            <v>592494</v>
          </cell>
          <cell r="C479" t="str">
            <v>Biologie voor jou - MAX - boek+online A 2 havo/vwo 6-jaar afname</v>
          </cell>
          <cell r="D479">
            <v>2</v>
          </cell>
          <cell r="E479" t="str">
            <v>Verschenen</v>
          </cell>
          <cell r="F479">
            <v>20200526</v>
          </cell>
          <cell r="G479">
            <v>19</v>
          </cell>
          <cell r="H479" t="str">
            <v>Leerjaar 2</v>
          </cell>
          <cell r="I479" t="str">
            <v>Biologie</v>
          </cell>
          <cell r="J479" t="str">
            <v>Biologie voor jou - MAX - ob</v>
          </cell>
          <cell r="K479" t="str">
            <v>H/V</v>
          </cell>
          <cell r="L479" t="str">
            <v>combi 6-jaar</v>
          </cell>
          <cell r="M479" t="str">
            <v>max</v>
          </cell>
          <cell r="N479" t="str">
            <v>nvt</v>
          </cell>
          <cell r="O479">
            <v>19.5</v>
          </cell>
          <cell r="P479">
            <v>17.889908256880734</v>
          </cell>
          <cell r="Q479" t="str">
            <v>02</v>
          </cell>
        </row>
        <row r="480">
          <cell r="B480">
            <v>592496</v>
          </cell>
          <cell r="C480" t="str">
            <v>Biologie voor jou - MAX - boek+online A 2 vwo/gymnasium 6-jaar afname</v>
          </cell>
          <cell r="D480">
            <v>2</v>
          </cell>
          <cell r="E480" t="str">
            <v>Verschenen</v>
          </cell>
          <cell r="F480">
            <v>20200526</v>
          </cell>
          <cell r="G480">
            <v>19</v>
          </cell>
          <cell r="H480" t="str">
            <v>Leerjaar 2</v>
          </cell>
          <cell r="I480" t="str">
            <v>Biologie</v>
          </cell>
          <cell r="J480" t="str">
            <v>Biologie voor jou - MAX - ob</v>
          </cell>
          <cell r="K480" t="str">
            <v>VWO</v>
          </cell>
          <cell r="L480" t="str">
            <v>combi 6-jaar</v>
          </cell>
          <cell r="M480" t="str">
            <v>max</v>
          </cell>
          <cell r="N480" t="str">
            <v>nvt</v>
          </cell>
          <cell r="O480">
            <v>19.5</v>
          </cell>
          <cell r="P480">
            <v>17.889908256880734</v>
          </cell>
          <cell r="Q480" t="str">
            <v>02</v>
          </cell>
        </row>
        <row r="481">
          <cell r="B481">
            <v>592498</v>
          </cell>
          <cell r="C481" t="str">
            <v>Biologie voor jou - MAX - boek+online B 2 havo/vwo 6-jaar afname</v>
          </cell>
          <cell r="D481">
            <v>2</v>
          </cell>
          <cell r="E481" t="str">
            <v>Verschenen</v>
          </cell>
          <cell r="F481">
            <v>20200526</v>
          </cell>
          <cell r="G481">
            <v>19</v>
          </cell>
          <cell r="H481" t="str">
            <v>Leerjaar 2</v>
          </cell>
          <cell r="I481" t="str">
            <v>Biologie</v>
          </cell>
          <cell r="J481" t="str">
            <v>Biologie voor jou - MAX - ob</v>
          </cell>
          <cell r="K481" t="str">
            <v>H/V</v>
          </cell>
          <cell r="L481" t="str">
            <v>combi 6-jaar</v>
          </cell>
          <cell r="M481" t="str">
            <v>max</v>
          </cell>
          <cell r="N481" t="str">
            <v>nvt</v>
          </cell>
          <cell r="O481">
            <v>19.5</v>
          </cell>
          <cell r="P481">
            <v>17.889908256880734</v>
          </cell>
          <cell r="Q481" t="str">
            <v>02</v>
          </cell>
        </row>
        <row r="482">
          <cell r="B482">
            <v>592500</v>
          </cell>
          <cell r="C482" t="str">
            <v>Biologie voor jou - MAX - boek+online B 2 vwo/gymnasium 6-jaar afname</v>
          </cell>
          <cell r="D482">
            <v>2</v>
          </cell>
          <cell r="E482" t="str">
            <v>Verschenen</v>
          </cell>
          <cell r="F482">
            <v>20200609</v>
          </cell>
          <cell r="G482">
            <v>19</v>
          </cell>
          <cell r="H482" t="str">
            <v>Leerjaar 2</v>
          </cell>
          <cell r="I482" t="str">
            <v>Biologie</v>
          </cell>
          <cell r="J482" t="str">
            <v>Biologie voor jou - MAX - ob</v>
          </cell>
          <cell r="K482" t="str">
            <v>VWO</v>
          </cell>
          <cell r="L482" t="str">
            <v>combi 6-jaar</v>
          </cell>
          <cell r="M482" t="str">
            <v>max</v>
          </cell>
          <cell r="N482" t="str">
            <v>nvt</v>
          </cell>
          <cell r="O482">
            <v>19.5</v>
          </cell>
          <cell r="P482">
            <v>17.889908256880734</v>
          </cell>
          <cell r="Q482" t="str">
            <v>02</v>
          </cell>
        </row>
        <row r="483">
          <cell r="B483">
            <v>591672</v>
          </cell>
          <cell r="C483" t="str">
            <v>Biologie voor jou - MAX - boek+online 2 vmbo-bk 6-jaar afname</v>
          </cell>
          <cell r="D483">
            <v>2</v>
          </cell>
          <cell r="E483" t="str">
            <v>Verschenen</v>
          </cell>
          <cell r="F483">
            <v>20200610</v>
          </cell>
          <cell r="G483">
            <v>38</v>
          </cell>
          <cell r="H483" t="str">
            <v>Leerjaar 2</v>
          </cell>
          <cell r="I483" t="str">
            <v>Biologie</v>
          </cell>
          <cell r="J483" t="str">
            <v>Biologie voor jou - MAX - ob</v>
          </cell>
          <cell r="K483" t="str">
            <v>VMBO-BK</v>
          </cell>
          <cell r="L483" t="str">
            <v>combi 6-jaar</v>
          </cell>
          <cell r="M483" t="str">
            <v>max</v>
          </cell>
          <cell r="N483" t="str">
            <v>nvt</v>
          </cell>
          <cell r="O483">
            <v>39</v>
          </cell>
          <cell r="P483">
            <v>35.779816513761467</v>
          </cell>
          <cell r="Q483" t="str">
            <v>02</v>
          </cell>
        </row>
        <row r="484">
          <cell r="B484">
            <v>591674</v>
          </cell>
          <cell r="C484" t="str">
            <v>Biologie voor jou - MAX - boek+online 2 vmbo-kgt 6-jaar afname</v>
          </cell>
          <cell r="D484">
            <v>2</v>
          </cell>
          <cell r="E484" t="str">
            <v>Verschenen</v>
          </cell>
          <cell r="F484">
            <v>20200526</v>
          </cell>
          <cell r="G484">
            <v>38</v>
          </cell>
          <cell r="H484" t="str">
            <v>Leerjaar 2</v>
          </cell>
          <cell r="I484" t="str">
            <v>Biologie</v>
          </cell>
          <cell r="J484" t="str">
            <v>Biologie voor jou - MAX - ob</v>
          </cell>
          <cell r="K484" t="str">
            <v>VMBO-KGT</v>
          </cell>
          <cell r="L484" t="str">
            <v>combi 6-jaar</v>
          </cell>
          <cell r="M484" t="str">
            <v>max</v>
          </cell>
          <cell r="N484" t="str">
            <v>nvt</v>
          </cell>
          <cell r="O484">
            <v>39</v>
          </cell>
          <cell r="P484">
            <v>35.779816513761467</v>
          </cell>
          <cell r="Q484" t="str">
            <v>02</v>
          </cell>
        </row>
        <row r="485">
          <cell r="B485">
            <v>591676</v>
          </cell>
          <cell r="C485" t="str">
            <v>Biologie voor jou - MAX - boek+online 2 vmbo-t/havo 6-jaar afname</v>
          </cell>
          <cell r="D485">
            <v>2</v>
          </cell>
          <cell r="E485" t="str">
            <v>Verschenen</v>
          </cell>
          <cell r="F485">
            <v>20200615</v>
          </cell>
          <cell r="G485">
            <v>38</v>
          </cell>
          <cell r="H485" t="str">
            <v>Leerjaar 2</v>
          </cell>
          <cell r="I485" t="str">
            <v>Biologie</v>
          </cell>
          <cell r="J485" t="str">
            <v>Biologie voor jou - MAX - ob</v>
          </cell>
          <cell r="K485" t="str">
            <v>VMBO-T/H</v>
          </cell>
          <cell r="L485" t="str">
            <v>combi 6-jaar</v>
          </cell>
          <cell r="M485" t="str">
            <v>max</v>
          </cell>
          <cell r="N485" t="str">
            <v>nvt</v>
          </cell>
          <cell r="O485">
            <v>39</v>
          </cell>
          <cell r="P485">
            <v>35.779816513761467</v>
          </cell>
          <cell r="Q485" t="str">
            <v>02</v>
          </cell>
        </row>
        <row r="486">
          <cell r="B486">
            <v>591678</v>
          </cell>
          <cell r="C486" t="str">
            <v>Biologie voor jou - MAX - boek+online 2 havo/vwo 6-jaar afname</v>
          </cell>
          <cell r="D486">
            <v>2</v>
          </cell>
          <cell r="E486" t="str">
            <v>Verschenen</v>
          </cell>
          <cell r="F486">
            <v>20200526</v>
          </cell>
          <cell r="G486">
            <v>38</v>
          </cell>
          <cell r="H486" t="str">
            <v>Leerjaar 2</v>
          </cell>
          <cell r="I486" t="str">
            <v>Biologie</v>
          </cell>
          <cell r="J486" t="str">
            <v>Biologie voor jou - MAX - ob</v>
          </cell>
          <cell r="K486" t="str">
            <v>H/V</v>
          </cell>
          <cell r="L486" t="str">
            <v>combi 6-jaar</v>
          </cell>
          <cell r="M486" t="str">
            <v>max</v>
          </cell>
          <cell r="N486" t="str">
            <v>nvt</v>
          </cell>
          <cell r="O486">
            <v>39</v>
          </cell>
          <cell r="P486">
            <v>35.779816513761467</v>
          </cell>
          <cell r="Q486" t="str">
            <v>02</v>
          </cell>
        </row>
        <row r="487">
          <cell r="B487">
            <v>591680</v>
          </cell>
          <cell r="C487" t="str">
            <v>Biologie voor jou - MAX - boek+online 2 vwo/gymnasium 6-jaar afname</v>
          </cell>
          <cell r="D487">
            <v>2</v>
          </cell>
          <cell r="E487" t="str">
            <v>Verschenen</v>
          </cell>
          <cell r="F487">
            <v>20200609</v>
          </cell>
          <cell r="G487">
            <v>38</v>
          </cell>
          <cell r="H487" t="str">
            <v>Leerjaar 2</v>
          </cell>
          <cell r="I487" t="str">
            <v>Biologie</v>
          </cell>
          <cell r="J487" t="str">
            <v>Biologie voor jou - MAX - ob</v>
          </cell>
          <cell r="K487" t="str">
            <v>VWO</v>
          </cell>
          <cell r="L487" t="str">
            <v>combi 6-jaar</v>
          </cell>
          <cell r="M487" t="str">
            <v>max</v>
          </cell>
          <cell r="N487" t="str">
            <v>nvt</v>
          </cell>
          <cell r="O487">
            <v>39</v>
          </cell>
          <cell r="P487">
            <v>35.779816513761467</v>
          </cell>
          <cell r="Q487" t="str">
            <v>02</v>
          </cell>
        </row>
        <row r="488">
          <cell r="B488">
            <v>591682</v>
          </cell>
          <cell r="C488" t="str">
            <v>Your Biology TTO - MAX - boek+online 2 havo/vwo 6-jaar afname</v>
          </cell>
          <cell r="D488">
            <v>2</v>
          </cell>
          <cell r="E488" t="str">
            <v>Verschenen</v>
          </cell>
          <cell r="F488">
            <v>20190611</v>
          </cell>
          <cell r="G488">
            <v>38</v>
          </cell>
          <cell r="H488" t="str">
            <v>Leerjaar 2</v>
          </cell>
          <cell r="I488" t="str">
            <v>Biologie</v>
          </cell>
          <cell r="J488" t="str">
            <v>Biologie voor jou - MAX - ob</v>
          </cell>
          <cell r="K488" t="str">
            <v>H/V</v>
          </cell>
          <cell r="L488" t="str">
            <v>combi 6-jaar</v>
          </cell>
          <cell r="M488" t="str">
            <v>max</v>
          </cell>
          <cell r="N488" t="str">
            <v>nvt</v>
          </cell>
          <cell r="O488">
            <v>39</v>
          </cell>
          <cell r="P488">
            <v>35.779816513761467</v>
          </cell>
          <cell r="Q488" t="str">
            <v>02</v>
          </cell>
        </row>
        <row r="489">
          <cell r="B489">
            <v>580604</v>
          </cell>
          <cell r="C489" t="str">
            <v>Biologie voor jou - MAX - docentlicentie onderbouw</v>
          </cell>
          <cell r="D489">
            <v>2</v>
          </cell>
          <cell r="E489" t="str">
            <v>Verschenen</v>
          </cell>
          <cell r="F489">
            <v>20180601</v>
          </cell>
          <cell r="G489">
            <v>26</v>
          </cell>
          <cell r="H489" t="str">
            <v>Leerjaar 1+2</v>
          </cell>
          <cell r="I489" t="str">
            <v>Biologie</v>
          </cell>
          <cell r="J489" t="str">
            <v>Biologie voor jou - MAX - ob</v>
          </cell>
          <cell r="K489" t="str">
            <v>VMBO-BKGT/H/V</v>
          </cell>
          <cell r="L489" t="str">
            <v>docentlicentie</v>
          </cell>
          <cell r="M489" t="str">
            <v>max</v>
          </cell>
          <cell r="N489" t="str">
            <v>vaste prijsstelling</v>
          </cell>
          <cell r="O489">
            <v>27</v>
          </cell>
          <cell r="P489">
            <v>24.77064220183486</v>
          </cell>
          <cell r="Q489">
            <v>0</v>
          </cell>
        </row>
        <row r="490">
          <cell r="B490">
            <v>580589</v>
          </cell>
          <cell r="C490" t="str">
            <v>Biologie voor jou - MAX - volledig online 1 vmbo-bk</v>
          </cell>
          <cell r="D490">
            <v>2</v>
          </cell>
          <cell r="E490" t="str">
            <v>Verschenen</v>
          </cell>
          <cell r="F490">
            <v>20180601</v>
          </cell>
          <cell r="G490">
            <v>36.5</v>
          </cell>
          <cell r="H490" t="str">
            <v>Leerjaar 1</v>
          </cell>
          <cell r="I490" t="str">
            <v>Biologie</v>
          </cell>
          <cell r="J490" t="str">
            <v>Biologie voor jou - MAX - ob</v>
          </cell>
          <cell r="K490" t="str">
            <v>VMBO-BK</v>
          </cell>
          <cell r="L490" t="str">
            <v>volledig online COMPONENT</v>
          </cell>
          <cell r="M490" t="str">
            <v>max</v>
          </cell>
          <cell r="N490" t="str">
            <v>nvt</v>
          </cell>
          <cell r="O490">
            <v>37.25</v>
          </cell>
          <cell r="P490">
            <v>34.174311926605505</v>
          </cell>
          <cell r="Q490">
            <v>0</v>
          </cell>
        </row>
        <row r="491">
          <cell r="B491">
            <v>580590</v>
          </cell>
          <cell r="C491" t="str">
            <v>Biologie voor jou - MAX - volledig online 1 vmbo-kgt</v>
          </cell>
          <cell r="D491">
            <v>2</v>
          </cell>
          <cell r="E491" t="str">
            <v>Verschenen</v>
          </cell>
          <cell r="F491">
            <v>20180601</v>
          </cell>
          <cell r="G491">
            <v>36.5</v>
          </cell>
          <cell r="H491" t="str">
            <v>Leerjaar 1</v>
          </cell>
          <cell r="I491" t="str">
            <v>Biologie</v>
          </cell>
          <cell r="J491" t="str">
            <v>Biologie voor jou - MAX - ob</v>
          </cell>
          <cell r="K491" t="str">
            <v>VMBO-KGT</v>
          </cell>
          <cell r="L491" t="str">
            <v>volledig online COMPONENT</v>
          </cell>
          <cell r="M491" t="str">
            <v>max</v>
          </cell>
          <cell r="N491" t="str">
            <v>nvt</v>
          </cell>
          <cell r="O491">
            <v>37.25</v>
          </cell>
          <cell r="P491">
            <v>34.174311926605505</v>
          </cell>
          <cell r="Q491">
            <v>0</v>
          </cell>
        </row>
        <row r="492">
          <cell r="B492">
            <v>580591</v>
          </cell>
          <cell r="C492" t="str">
            <v>Biologie voor jou - MAX - volledig online 1 vmbo-t/havo</v>
          </cell>
          <cell r="D492">
            <v>2</v>
          </cell>
          <cell r="E492" t="str">
            <v>Verschenen</v>
          </cell>
          <cell r="F492">
            <v>20180601</v>
          </cell>
          <cell r="G492">
            <v>36.5</v>
          </cell>
          <cell r="H492" t="str">
            <v>Leerjaar 1</v>
          </cell>
          <cell r="I492" t="str">
            <v>Biologie</v>
          </cell>
          <cell r="J492" t="str">
            <v>Biologie voor jou - MAX - ob</v>
          </cell>
          <cell r="K492" t="str">
            <v>VMBO-T/H</v>
          </cell>
          <cell r="L492" t="str">
            <v>volledig online COMPONENT</v>
          </cell>
          <cell r="M492" t="str">
            <v>max</v>
          </cell>
          <cell r="N492" t="str">
            <v>nvt</v>
          </cell>
          <cell r="O492">
            <v>37.25</v>
          </cell>
          <cell r="P492">
            <v>34.174311926605505</v>
          </cell>
          <cell r="Q492">
            <v>0</v>
          </cell>
        </row>
        <row r="493">
          <cell r="B493">
            <v>580592</v>
          </cell>
          <cell r="C493" t="str">
            <v>Biologie voor jou - MAX - volledig online 1 havo/vwo</v>
          </cell>
          <cell r="D493">
            <v>2</v>
          </cell>
          <cell r="E493" t="str">
            <v>Verschenen</v>
          </cell>
          <cell r="F493">
            <v>20180601</v>
          </cell>
          <cell r="G493">
            <v>36.5</v>
          </cell>
          <cell r="H493" t="str">
            <v>Leerjaar 1</v>
          </cell>
          <cell r="I493" t="str">
            <v>Biologie</v>
          </cell>
          <cell r="J493" t="str">
            <v>Biologie voor jou - MAX - ob</v>
          </cell>
          <cell r="K493" t="str">
            <v>H/V</v>
          </cell>
          <cell r="L493" t="str">
            <v>volledig online COMPONENT</v>
          </cell>
          <cell r="M493" t="str">
            <v>max</v>
          </cell>
          <cell r="N493" t="str">
            <v>nvt</v>
          </cell>
          <cell r="O493">
            <v>37.25</v>
          </cell>
          <cell r="P493">
            <v>34.174311926605505</v>
          </cell>
          <cell r="Q493">
            <v>0</v>
          </cell>
        </row>
        <row r="494">
          <cell r="B494">
            <v>580593</v>
          </cell>
          <cell r="C494" t="str">
            <v>Biologie voor jou - MAX - volledig online 1 vwo/gymnasium</v>
          </cell>
          <cell r="D494">
            <v>2</v>
          </cell>
          <cell r="E494" t="str">
            <v>Verschenen</v>
          </cell>
          <cell r="F494">
            <v>20180601</v>
          </cell>
          <cell r="G494">
            <v>36.5</v>
          </cell>
          <cell r="H494" t="str">
            <v>Leerjaar 1</v>
          </cell>
          <cell r="I494" t="str">
            <v>Biologie</v>
          </cell>
          <cell r="J494" t="str">
            <v>Biologie voor jou - MAX - ob</v>
          </cell>
          <cell r="K494" t="str">
            <v>VWO</v>
          </cell>
          <cell r="L494" t="str">
            <v>volledig online COMPONENT</v>
          </cell>
          <cell r="M494" t="str">
            <v>max</v>
          </cell>
          <cell r="N494" t="str">
            <v>nvt</v>
          </cell>
          <cell r="O494">
            <v>37.25</v>
          </cell>
          <cell r="P494">
            <v>34.174311926605505</v>
          </cell>
          <cell r="Q494">
            <v>0</v>
          </cell>
        </row>
        <row r="495">
          <cell r="B495">
            <v>580594</v>
          </cell>
          <cell r="C495" t="str">
            <v>Your Biology TTO - MAX -volledig online 1 havo/vwo</v>
          </cell>
          <cell r="D495">
            <v>2</v>
          </cell>
          <cell r="E495" t="str">
            <v>Verschenen</v>
          </cell>
          <cell r="F495">
            <v>20180601</v>
          </cell>
          <cell r="G495">
            <v>36.5</v>
          </cell>
          <cell r="H495" t="str">
            <v>Leerjaar 1</v>
          </cell>
          <cell r="I495" t="str">
            <v>Biologie</v>
          </cell>
          <cell r="J495" t="str">
            <v>Biologie voor jou - MAX - ob</v>
          </cell>
          <cell r="K495" t="str">
            <v>H/V</v>
          </cell>
          <cell r="L495" t="str">
            <v>volledig online COMPONENT</v>
          </cell>
          <cell r="M495" t="str">
            <v>max</v>
          </cell>
          <cell r="N495" t="str">
            <v>nvt</v>
          </cell>
          <cell r="O495">
            <v>37.25</v>
          </cell>
          <cell r="P495">
            <v>34.174311926605505</v>
          </cell>
          <cell r="Q495">
            <v>0</v>
          </cell>
        </row>
        <row r="496">
          <cell r="B496">
            <v>580595</v>
          </cell>
          <cell r="C496" t="str">
            <v>Biologie voor jou - MAX - volledig online 2 vmbo-bk</v>
          </cell>
          <cell r="D496">
            <v>2</v>
          </cell>
          <cell r="E496" t="str">
            <v>Verschenen</v>
          </cell>
          <cell r="F496">
            <v>20190601</v>
          </cell>
          <cell r="G496">
            <v>36.5</v>
          </cell>
          <cell r="H496" t="str">
            <v>Leerjaar 2</v>
          </cell>
          <cell r="I496" t="str">
            <v>Biologie</v>
          </cell>
          <cell r="J496" t="str">
            <v>Biologie voor jou - MAX - ob</v>
          </cell>
          <cell r="K496" t="str">
            <v>VMBO-BK</v>
          </cell>
          <cell r="L496" t="str">
            <v>volledig online COMPONENT</v>
          </cell>
          <cell r="M496" t="str">
            <v>max</v>
          </cell>
          <cell r="N496" t="str">
            <v>nvt</v>
          </cell>
          <cell r="O496">
            <v>37.25</v>
          </cell>
          <cell r="P496">
            <v>34.174311926605505</v>
          </cell>
          <cell r="Q496">
            <v>0</v>
          </cell>
        </row>
        <row r="497">
          <cell r="B497">
            <v>580596</v>
          </cell>
          <cell r="C497" t="str">
            <v>Biologie voor jou - MAX - volledig online 2 vmbo-kgt</v>
          </cell>
          <cell r="D497">
            <v>2</v>
          </cell>
          <cell r="E497" t="str">
            <v>Verschenen</v>
          </cell>
          <cell r="F497">
            <v>20190601</v>
          </cell>
          <cell r="G497">
            <v>36.5</v>
          </cell>
          <cell r="H497" t="str">
            <v>Leerjaar 2</v>
          </cell>
          <cell r="I497" t="str">
            <v>Biologie</v>
          </cell>
          <cell r="J497" t="str">
            <v>Biologie voor jou - MAX - ob</v>
          </cell>
          <cell r="K497" t="str">
            <v>VMBO-KGT</v>
          </cell>
          <cell r="L497" t="str">
            <v>volledig online COMPONENT</v>
          </cell>
          <cell r="M497" t="str">
            <v>max</v>
          </cell>
          <cell r="N497" t="str">
            <v>nvt</v>
          </cell>
          <cell r="O497">
            <v>37.25</v>
          </cell>
          <cell r="P497">
            <v>34.174311926605505</v>
          </cell>
          <cell r="Q497">
            <v>0</v>
          </cell>
        </row>
        <row r="498">
          <cell r="B498">
            <v>580597</v>
          </cell>
          <cell r="C498" t="str">
            <v>Biologie voor jou - MAX - volledig online 2 vmbo-t/havo</v>
          </cell>
          <cell r="D498">
            <v>2</v>
          </cell>
          <cell r="E498" t="str">
            <v>Verschenen</v>
          </cell>
          <cell r="F498">
            <v>20190601</v>
          </cell>
          <cell r="G498">
            <v>36.5</v>
          </cell>
          <cell r="H498" t="str">
            <v>Leerjaar 2</v>
          </cell>
          <cell r="I498" t="str">
            <v>Biologie</v>
          </cell>
          <cell r="J498" t="str">
            <v>Biologie voor jou - MAX - ob</v>
          </cell>
          <cell r="K498" t="str">
            <v>T/H/V</v>
          </cell>
          <cell r="L498" t="str">
            <v>volledig online COMPONENT</v>
          </cell>
          <cell r="M498" t="str">
            <v>max</v>
          </cell>
          <cell r="N498" t="str">
            <v>nvt</v>
          </cell>
          <cell r="O498">
            <v>37.25</v>
          </cell>
          <cell r="P498">
            <v>34.174311926605505</v>
          </cell>
          <cell r="Q498">
            <v>0</v>
          </cell>
        </row>
        <row r="499">
          <cell r="B499">
            <v>580598</v>
          </cell>
          <cell r="C499" t="str">
            <v>Biologie voor jou - MAX - volledig online 2 havo/vwo</v>
          </cell>
          <cell r="D499">
            <v>2</v>
          </cell>
          <cell r="E499" t="str">
            <v>Verschenen</v>
          </cell>
          <cell r="F499">
            <v>20190601</v>
          </cell>
          <cell r="G499">
            <v>36.5</v>
          </cell>
          <cell r="H499" t="str">
            <v>Leerjaar 2</v>
          </cell>
          <cell r="I499" t="str">
            <v>Biologie</v>
          </cell>
          <cell r="J499" t="str">
            <v>Biologie voor jou - MAX - ob</v>
          </cell>
          <cell r="K499" t="str">
            <v>H/V</v>
          </cell>
          <cell r="L499" t="str">
            <v>volledig online COMPONENT</v>
          </cell>
          <cell r="M499" t="str">
            <v>max</v>
          </cell>
          <cell r="N499" t="str">
            <v>nvt</v>
          </cell>
          <cell r="O499">
            <v>37.25</v>
          </cell>
          <cell r="P499">
            <v>34.174311926605505</v>
          </cell>
          <cell r="Q499">
            <v>0</v>
          </cell>
        </row>
        <row r="500">
          <cell r="B500">
            <v>580599</v>
          </cell>
          <cell r="C500" t="str">
            <v>Biologie voor jou - MAX - volledig online 2 vwo/gymnasium</v>
          </cell>
          <cell r="D500">
            <v>2</v>
          </cell>
          <cell r="E500" t="str">
            <v>Verschenen</v>
          </cell>
          <cell r="F500">
            <v>20190601</v>
          </cell>
          <cell r="G500">
            <v>36.5</v>
          </cell>
          <cell r="H500" t="str">
            <v>Leerjaar 2</v>
          </cell>
          <cell r="I500" t="str">
            <v>Biologie</v>
          </cell>
          <cell r="J500" t="str">
            <v>Biologie voor jou - MAX - ob</v>
          </cell>
          <cell r="K500" t="str">
            <v>VWO</v>
          </cell>
          <cell r="L500" t="str">
            <v>volledig online COMPONENT</v>
          </cell>
          <cell r="M500" t="str">
            <v>max</v>
          </cell>
          <cell r="N500" t="str">
            <v>nvt</v>
          </cell>
          <cell r="O500">
            <v>37.25</v>
          </cell>
          <cell r="P500">
            <v>34.174311926605505</v>
          </cell>
          <cell r="Q500">
            <v>0</v>
          </cell>
        </row>
        <row r="501">
          <cell r="B501">
            <v>580600</v>
          </cell>
          <cell r="C501" t="str">
            <v>Your Biology TTO - MAX -volledig online 2 havo/vwo</v>
          </cell>
          <cell r="D501">
            <v>2</v>
          </cell>
          <cell r="E501" t="str">
            <v>Verschenen</v>
          </cell>
          <cell r="F501">
            <v>20190601</v>
          </cell>
          <cell r="G501">
            <v>36.5</v>
          </cell>
          <cell r="H501" t="str">
            <v>Leerjaar 2</v>
          </cell>
          <cell r="I501" t="str">
            <v>Biologie</v>
          </cell>
          <cell r="J501" t="str">
            <v>Biologie voor jou - MAX - ob</v>
          </cell>
          <cell r="K501" t="str">
            <v>H/V</v>
          </cell>
          <cell r="L501" t="str">
            <v>volledig online COMPONENT</v>
          </cell>
          <cell r="M501" t="str">
            <v>max</v>
          </cell>
          <cell r="N501" t="str">
            <v>nvt</v>
          </cell>
          <cell r="O501">
            <v>37.25</v>
          </cell>
          <cell r="P501">
            <v>34.174311926605505</v>
          </cell>
          <cell r="Q501">
            <v>0</v>
          </cell>
        </row>
        <row r="502">
          <cell r="B502">
            <v>591262</v>
          </cell>
          <cell r="C502" t="str">
            <v>Biologie voor jou - MAX - volledig online 1 vmbo-bk 2-jaar afname</v>
          </cell>
          <cell r="D502">
            <v>2</v>
          </cell>
          <cell r="E502" t="str">
            <v>Verschenen</v>
          </cell>
          <cell r="F502">
            <v>20180601</v>
          </cell>
          <cell r="G502">
            <v>42.5</v>
          </cell>
          <cell r="H502" t="str">
            <v>Leerjaar 1</v>
          </cell>
          <cell r="I502" t="str">
            <v>Biologie</v>
          </cell>
          <cell r="J502" t="str">
            <v>Biologie voor jou - MAX - ob</v>
          </cell>
          <cell r="K502" t="str">
            <v>VMBO-BK</v>
          </cell>
          <cell r="L502" t="str">
            <v>volledig online KOP 2-jaar</v>
          </cell>
          <cell r="M502" t="str">
            <v>max</v>
          </cell>
          <cell r="N502" t="str">
            <v>nvt</v>
          </cell>
          <cell r="O502">
            <v>43.5</v>
          </cell>
          <cell r="P502">
            <v>39.908256880733944</v>
          </cell>
          <cell r="Q502">
            <v>0</v>
          </cell>
        </row>
        <row r="503">
          <cell r="B503">
            <v>591263</v>
          </cell>
          <cell r="C503" t="str">
            <v>Biologie voor jou - MAX - volledig online 1 vmbo-kgt 2-jaar afname</v>
          </cell>
          <cell r="D503">
            <v>2</v>
          </cell>
          <cell r="E503" t="str">
            <v>Verschenen</v>
          </cell>
          <cell r="F503">
            <v>20180601</v>
          </cell>
          <cell r="G503">
            <v>42.5</v>
          </cell>
          <cell r="H503" t="str">
            <v>Leerjaar 1</v>
          </cell>
          <cell r="I503" t="str">
            <v>Biologie</v>
          </cell>
          <cell r="J503" t="str">
            <v>Biologie voor jou - MAX - ob</v>
          </cell>
          <cell r="K503" t="str">
            <v>VMBO-KGT</v>
          </cell>
          <cell r="L503" t="str">
            <v>volledig online KOP 2-jaar</v>
          </cell>
          <cell r="M503" t="str">
            <v>max</v>
          </cell>
          <cell r="N503" t="str">
            <v>nvt</v>
          </cell>
          <cell r="O503">
            <v>43.5</v>
          </cell>
          <cell r="P503">
            <v>39.908256880733944</v>
          </cell>
          <cell r="Q503">
            <v>0</v>
          </cell>
        </row>
        <row r="504">
          <cell r="B504">
            <v>591264</v>
          </cell>
          <cell r="C504" t="str">
            <v>Biologie voor jou - MAX - volledig online 1 vmbo-t/havo 2-jaar afname</v>
          </cell>
          <cell r="D504">
            <v>2</v>
          </cell>
          <cell r="E504" t="str">
            <v>Verschenen</v>
          </cell>
          <cell r="F504">
            <v>20180601</v>
          </cell>
          <cell r="G504">
            <v>42.5</v>
          </cell>
          <cell r="H504" t="str">
            <v>Leerjaar 1</v>
          </cell>
          <cell r="I504" t="str">
            <v>Biologie</v>
          </cell>
          <cell r="J504" t="str">
            <v>Biologie voor jou - MAX - ob</v>
          </cell>
          <cell r="K504" t="str">
            <v>VMBO-T/H</v>
          </cell>
          <cell r="L504" t="str">
            <v>volledig online KOP 2-jaar</v>
          </cell>
          <cell r="M504" t="str">
            <v>max</v>
          </cell>
          <cell r="N504" t="str">
            <v>nvt</v>
          </cell>
          <cell r="O504">
            <v>43.5</v>
          </cell>
          <cell r="P504">
            <v>39.908256880733944</v>
          </cell>
          <cell r="Q504">
            <v>0</v>
          </cell>
        </row>
        <row r="505">
          <cell r="B505">
            <v>591265</v>
          </cell>
          <cell r="C505" t="str">
            <v>Biologie voor jou - MAX - volledig online 1 havo/vwo 2-jaar afname</v>
          </cell>
          <cell r="D505">
            <v>2</v>
          </cell>
          <cell r="E505" t="str">
            <v>Verschenen</v>
          </cell>
          <cell r="F505">
            <v>20180601</v>
          </cell>
          <cell r="G505">
            <v>42.5</v>
          </cell>
          <cell r="H505" t="str">
            <v>Leerjaar 1</v>
          </cell>
          <cell r="I505" t="str">
            <v>Biologie</v>
          </cell>
          <cell r="J505" t="str">
            <v>Biologie voor jou - MAX - ob</v>
          </cell>
          <cell r="K505" t="str">
            <v>H/V</v>
          </cell>
          <cell r="L505" t="str">
            <v>volledig online KOP 2-jaar</v>
          </cell>
          <cell r="M505" t="str">
            <v>max</v>
          </cell>
          <cell r="N505" t="str">
            <v>nvt</v>
          </cell>
          <cell r="O505">
            <v>43.5</v>
          </cell>
          <cell r="P505">
            <v>39.908256880733944</v>
          </cell>
          <cell r="Q505">
            <v>0</v>
          </cell>
        </row>
        <row r="506">
          <cell r="B506">
            <v>591266</v>
          </cell>
          <cell r="C506" t="str">
            <v>Biologie voor jou - MAX - volledig online 1 vwo/gymnasium 2-jaar afname</v>
          </cell>
          <cell r="D506">
            <v>2</v>
          </cell>
          <cell r="E506" t="str">
            <v>Verschenen</v>
          </cell>
          <cell r="F506">
            <v>20180601</v>
          </cell>
          <cell r="G506">
            <v>42.5</v>
          </cell>
          <cell r="H506" t="str">
            <v>Leerjaar 1</v>
          </cell>
          <cell r="I506" t="str">
            <v>Biologie</v>
          </cell>
          <cell r="J506" t="str">
            <v>Biologie voor jou - MAX - ob</v>
          </cell>
          <cell r="K506" t="str">
            <v>VWO</v>
          </cell>
          <cell r="L506" t="str">
            <v>volledig online KOP 2-jaar</v>
          </cell>
          <cell r="M506" t="str">
            <v>max</v>
          </cell>
          <cell r="N506" t="str">
            <v>nvt</v>
          </cell>
          <cell r="O506">
            <v>43.5</v>
          </cell>
          <cell r="P506">
            <v>39.908256880733944</v>
          </cell>
          <cell r="Q506">
            <v>0</v>
          </cell>
        </row>
        <row r="507">
          <cell r="B507">
            <v>591267</v>
          </cell>
          <cell r="C507" t="str">
            <v>Your Biology TTO - MAX - volledig online 1 havo/vwo 2-jaar afname</v>
          </cell>
          <cell r="D507">
            <v>2</v>
          </cell>
          <cell r="E507" t="str">
            <v>Verschenen</v>
          </cell>
          <cell r="F507">
            <v>20180601</v>
          </cell>
          <cell r="G507">
            <v>42.5</v>
          </cell>
          <cell r="H507" t="str">
            <v>Leerjaar 1</v>
          </cell>
          <cell r="I507" t="str">
            <v>Biologie</v>
          </cell>
          <cell r="J507" t="str">
            <v>Biologie voor jou - MAX - ob</v>
          </cell>
          <cell r="K507" t="str">
            <v>H/V</v>
          </cell>
          <cell r="L507" t="str">
            <v>volledig online KOP 2-jaar</v>
          </cell>
          <cell r="M507" t="str">
            <v>max</v>
          </cell>
          <cell r="N507" t="str">
            <v>nvt</v>
          </cell>
          <cell r="O507">
            <v>43.5</v>
          </cell>
          <cell r="P507">
            <v>39.908256880733944</v>
          </cell>
          <cell r="Q507">
            <v>0</v>
          </cell>
        </row>
        <row r="508">
          <cell r="B508">
            <v>591268</v>
          </cell>
          <cell r="C508" t="str">
            <v>Biologie voor jou - MAX - volledig online 2 vmbo-bk 2-jaar afname</v>
          </cell>
          <cell r="D508">
            <v>2</v>
          </cell>
          <cell r="E508" t="str">
            <v>Verschenen</v>
          </cell>
          <cell r="F508">
            <v>20190601</v>
          </cell>
          <cell r="G508">
            <v>42.5</v>
          </cell>
          <cell r="H508" t="str">
            <v>Leerjaar 2</v>
          </cell>
          <cell r="I508" t="str">
            <v>Biologie</v>
          </cell>
          <cell r="J508" t="str">
            <v>Biologie voor jou - MAX - ob</v>
          </cell>
          <cell r="K508" t="str">
            <v>VMBO-BK</v>
          </cell>
          <cell r="L508" t="str">
            <v>volledig online KOP 2-jaar</v>
          </cell>
          <cell r="M508" t="str">
            <v>max</v>
          </cell>
          <cell r="N508" t="str">
            <v>nvt</v>
          </cell>
          <cell r="O508">
            <v>43.5</v>
          </cell>
          <cell r="P508">
            <v>39.908256880733944</v>
          </cell>
          <cell r="Q508">
            <v>0</v>
          </cell>
        </row>
        <row r="509">
          <cell r="B509">
            <v>591269</v>
          </cell>
          <cell r="C509" t="str">
            <v>Biologie voor jou - MAX - volledig online 2 vmbo-kgt 2-jaar afname</v>
          </cell>
          <cell r="D509">
            <v>2</v>
          </cell>
          <cell r="E509" t="str">
            <v>Verschenen</v>
          </cell>
          <cell r="F509">
            <v>20190601</v>
          </cell>
          <cell r="G509">
            <v>42.5</v>
          </cell>
          <cell r="H509" t="str">
            <v>Leerjaar 2</v>
          </cell>
          <cell r="I509" t="str">
            <v>Biologie</v>
          </cell>
          <cell r="J509" t="str">
            <v>Biologie voor jou - MAX - ob</v>
          </cell>
          <cell r="K509" t="str">
            <v>VMBO-KGT</v>
          </cell>
          <cell r="L509" t="str">
            <v>volledig online KOP 2-jaar</v>
          </cell>
          <cell r="M509" t="str">
            <v>max</v>
          </cell>
          <cell r="N509" t="str">
            <v>nvt</v>
          </cell>
          <cell r="O509">
            <v>43.5</v>
          </cell>
          <cell r="P509">
            <v>39.908256880733944</v>
          </cell>
          <cell r="Q509">
            <v>0</v>
          </cell>
        </row>
        <row r="510">
          <cell r="B510">
            <v>591270</v>
          </cell>
          <cell r="C510" t="str">
            <v>Biologie voor jou - MAX - volledig online 2 vmbo-t/havo 2-jaar afname</v>
          </cell>
          <cell r="D510">
            <v>2</v>
          </cell>
          <cell r="E510" t="str">
            <v>Verschenen</v>
          </cell>
          <cell r="F510">
            <v>20190601</v>
          </cell>
          <cell r="G510">
            <v>42.5</v>
          </cell>
          <cell r="H510" t="str">
            <v>Leerjaar 2</v>
          </cell>
          <cell r="I510" t="str">
            <v>Biologie</v>
          </cell>
          <cell r="J510" t="str">
            <v>Biologie voor jou - MAX - ob</v>
          </cell>
          <cell r="K510" t="str">
            <v>VMBO-T/H</v>
          </cell>
          <cell r="L510" t="str">
            <v>volledig online KOP 2-jaar</v>
          </cell>
          <cell r="M510" t="str">
            <v>max</v>
          </cell>
          <cell r="N510" t="str">
            <v>nvt</v>
          </cell>
          <cell r="O510">
            <v>43.5</v>
          </cell>
          <cell r="P510">
            <v>39.908256880733944</v>
          </cell>
          <cell r="Q510">
            <v>0</v>
          </cell>
        </row>
        <row r="511">
          <cell r="B511">
            <v>591271</v>
          </cell>
          <cell r="C511" t="str">
            <v>Biologie voor jou - MAX - volledig online 2 havo/vwo 2-jaar afname</v>
          </cell>
          <cell r="D511">
            <v>2</v>
          </cell>
          <cell r="E511" t="str">
            <v>Verschenen</v>
          </cell>
          <cell r="F511">
            <v>20190601</v>
          </cell>
          <cell r="G511">
            <v>42.5</v>
          </cell>
          <cell r="H511" t="str">
            <v>Leerjaar 2</v>
          </cell>
          <cell r="I511" t="str">
            <v>Biologie</v>
          </cell>
          <cell r="J511" t="str">
            <v>Biologie voor jou - MAX - ob</v>
          </cell>
          <cell r="K511" t="str">
            <v>H/V</v>
          </cell>
          <cell r="L511" t="str">
            <v>volledig online KOP 2-jaar</v>
          </cell>
          <cell r="M511" t="str">
            <v>max</v>
          </cell>
          <cell r="N511" t="str">
            <v>nvt</v>
          </cell>
          <cell r="O511">
            <v>43.5</v>
          </cell>
          <cell r="P511">
            <v>39.908256880733944</v>
          </cell>
          <cell r="Q511">
            <v>0</v>
          </cell>
        </row>
        <row r="512">
          <cell r="B512">
            <v>591272</v>
          </cell>
          <cell r="C512" t="str">
            <v>Biologie voor jou - MAX - volledig online 2 vwo/gymnasium 2-jaar afname</v>
          </cell>
          <cell r="D512">
            <v>2</v>
          </cell>
          <cell r="E512" t="str">
            <v>Verschenen</v>
          </cell>
          <cell r="F512">
            <v>20190601</v>
          </cell>
          <cell r="G512">
            <v>42.5</v>
          </cell>
          <cell r="H512" t="str">
            <v>Leerjaar 2</v>
          </cell>
          <cell r="I512" t="str">
            <v>Biologie</v>
          </cell>
          <cell r="J512" t="str">
            <v>Biologie voor jou - MAX - ob</v>
          </cell>
          <cell r="K512" t="str">
            <v>VWO</v>
          </cell>
          <cell r="L512" t="str">
            <v>volledig online KOP 2-jaar</v>
          </cell>
          <cell r="M512" t="str">
            <v>max</v>
          </cell>
          <cell r="N512" t="str">
            <v>nvt</v>
          </cell>
          <cell r="O512">
            <v>43.5</v>
          </cell>
          <cell r="P512">
            <v>39.908256880733944</v>
          </cell>
          <cell r="Q512">
            <v>0</v>
          </cell>
        </row>
        <row r="513">
          <cell r="B513">
            <v>591273</v>
          </cell>
          <cell r="C513" t="str">
            <v>Your Biology TTO - MAX - volledig online 2 havo/vwo 2-jaar afname</v>
          </cell>
          <cell r="D513">
            <v>2</v>
          </cell>
          <cell r="E513" t="str">
            <v>Verschenen</v>
          </cell>
          <cell r="F513">
            <v>20190601</v>
          </cell>
          <cell r="G513">
            <v>42.5</v>
          </cell>
          <cell r="H513" t="str">
            <v>Leerjaar 2</v>
          </cell>
          <cell r="I513" t="str">
            <v>Biologie</v>
          </cell>
          <cell r="J513" t="str">
            <v>Biologie voor jou - MAX - ob</v>
          </cell>
          <cell r="K513" t="str">
            <v>H/V</v>
          </cell>
          <cell r="L513" t="str">
            <v>volledig online KOP 2-jaar</v>
          </cell>
          <cell r="M513" t="str">
            <v>max</v>
          </cell>
          <cell r="N513" t="str">
            <v>nvt</v>
          </cell>
          <cell r="O513">
            <v>43.5</v>
          </cell>
          <cell r="P513">
            <v>39.908256880733944</v>
          </cell>
          <cell r="Q513">
            <v>0</v>
          </cell>
        </row>
        <row r="514">
          <cell r="B514">
            <v>591060</v>
          </cell>
          <cell r="C514" t="str">
            <v>Biologie voor jou - MAX - volledig online 1 vmbo-bk 4-jaar afname</v>
          </cell>
          <cell r="D514">
            <v>2</v>
          </cell>
          <cell r="E514" t="str">
            <v>Verschenen</v>
          </cell>
          <cell r="F514">
            <v>20180601</v>
          </cell>
          <cell r="G514">
            <v>36.5</v>
          </cell>
          <cell r="H514" t="str">
            <v>Leerjaar 1</v>
          </cell>
          <cell r="I514" t="str">
            <v>Biologie</v>
          </cell>
          <cell r="J514" t="str">
            <v>Biologie voor jou - MAX - ob</v>
          </cell>
          <cell r="K514" t="str">
            <v>VMBO-BK</v>
          </cell>
          <cell r="L514" t="str">
            <v>volledig online KOP 4-jaar</v>
          </cell>
          <cell r="M514" t="str">
            <v>max</v>
          </cell>
          <cell r="N514" t="str">
            <v>nvt</v>
          </cell>
          <cell r="O514">
            <v>37.25</v>
          </cell>
          <cell r="P514">
            <v>34.174311926605505</v>
          </cell>
          <cell r="Q514">
            <v>0</v>
          </cell>
        </row>
        <row r="515">
          <cell r="B515">
            <v>591061</v>
          </cell>
          <cell r="C515" t="str">
            <v>Biologie voor jou - MAX - volledig online 1 vmbo-kgt 4-jaar afname</v>
          </cell>
          <cell r="D515">
            <v>2</v>
          </cell>
          <cell r="E515" t="str">
            <v>Verschenen</v>
          </cell>
          <cell r="F515">
            <v>20180601</v>
          </cell>
          <cell r="G515">
            <v>36.5</v>
          </cell>
          <cell r="H515" t="str">
            <v>Leerjaar 1</v>
          </cell>
          <cell r="I515" t="str">
            <v>Biologie</v>
          </cell>
          <cell r="J515" t="str">
            <v>Biologie voor jou - MAX - ob</v>
          </cell>
          <cell r="K515" t="str">
            <v>VMBO-KGT</v>
          </cell>
          <cell r="L515" t="str">
            <v>volledig online KOP 4-jaar</v>
          </cell>
          <cell r="M515" t="str">
            <v>max</v>
          </cell>
          <cell r="N515" t="str">
            <v>nvt</v>
          </cell>
          <cell r="O515">
            <v>37.25</v>
          </cell>
          <cell r="P515">
            <v>34.174311926605505</v>
          </cell>
          <cell r="Q515">
            <v>0</v>
          </cell>
        </row>
        <row r="516">
          <cell r="B516">
            <v>591062</v>
          </cell>
          <cell r="C516" t="str">
            <v>Biologie voor jou - MAX - volledig online 1 vmbo-t/havo 4-jaar afname</v>
          </cell>
          <cell r="D516">
            <v>2</v>
          </cell>
          <cell r="E516" t="str">
            <v>Verschenen</v>
          </cell>
          <cell r="F516">
            <v>20180601</v>
          </cell>
          <cell r="G516">
            <v>36.5</v>
          </cell>
          <cell r="H516" t="str">
            <v>Leerjaar 1</v>
          </cell>
          <cell r="I516" t="str">
            <v>Biologie</v>
          </cell>
          <cell r="J516" t="str">
            <v>Biologie voor jou - MAX - ob</v>
          </cell>
          <cell r="K516" t="str">
            <v>VMBO-T/H</v>
          </cell>
          <cell r="L516" t="str">
            <v>volledig online KOP 4-jaar</v>
          </cell>
          <cell r="M516" t="str">
            <v>max</v>
          </cell>
          <cell r="N516" t="str">
            <v>nvt</v>
          </cell>
          <cell r="O516">
            <v>37.25</v>
          </cell>
          <cell r="P516">
            <v>34.174311926605505</v>
          </cell>
          <cell r="Q516">
            <v>0</v>
          </cell>
        </row>
        <row r="517">
          <cell r="B517">
            <v>591063</v>
          </cell>
          <cell r="C517" t="str">
            <v>Biologie voor jou - MAX - volledig online 1 havo/vwo 4-jaar afname</v>
          </cell>
          <cell r="D517">
            <v>2</v>
          </cell>
          <cell r="E517" t="str">
            <v>Verschenen</v>
          </cell>
          <cell r="F517">
            <v>20180601</v>
          </cell>
          <cell r="G517">
            <v>36.5</v>
          </cell>
          <cell r="H517" t="str">
            <v>Leerjaar 1</v>
          </cell>
          <cell r="I517" t="str">
            <v>Biologie</v>
          </cell>
          <cell r="J517" t="str">
            <v>Biologie voor jou - MAX - ob</v>
          </cell>
          <cell r="K517" t="str">
            <v>H/V</v>
          </cell>
          <cell r="L517" t="str">
            <v>volledig online KOP 4-jaar</v>
          </cell>
          <cell r="M517" t="str">
            <v>max</v>
          </cell>
          <cell r="N517" t="str">
            <v>nvt</v>
          </cell>
          <cell r="O517">
            <v>37.25</v>
          </cell>
          <cell r="P517">
            <v>34.174311926605505</v>
          </cell>
          <cell r="Q517">
            <v>0</v>
          </cell>
        </row>
        <row r="518">
          <cell r="B518">
            <v>591064</v>
          </cell>
          <cell r="C518" t="str">
            <v>Biologie voor jou - MAX - volledig online 1 vwo/gymnasium 4-jaar afname</v>
          </cell>
          <cell r="D518">
            <v>2</v>
          </cell>
          <cell r="E518" t="str">
            <v>Verschenen</v>
          </cell>
          <cell r="F518">
            <v>20180601</v>
          </cell>
          <cell r="G518">
            <v>36.5</v>
          </cell>
          <cell r="H518" t="str">
            <v>Leerjaar 1</v>
          </cell>
          <cell r="I518" t="str">
            <v>Biologie</v>
          </cell>
          <cell r="J518" t="str">
            <v>Biologie voor jou - MAX - ob</v>
          </cell>
          <cell r="K518" t="str">
            <v>VWO</v>
          </cell>
          <cell r="L518" t="str">
            <v>volledig online KOP 4-jaar</v>
          </cell>
          <cell r="M518" t="str">
            <v>max</v>
          </cell>
          <cell r="N518" t="str">
            <v>nvt</v>
          </cell>
          <cell r="O518">
            <v>37.25</v>
          </cell>
          <cell r="P518">
            <v>34.174311926605505</v>
          </cell>
          <cell r="Q518">
            <v>0</v>
          </cell>
        </row>
        <row r="519">
          <cell r="B519">
            <v>591065</v>
          </cell>
          <cell r="C519" t="str">
            <v>Your Biology TTO - MAX - volledig online 1 havo/vwo 4-jaar afname</v>
          </cell>
          <cell r="D519">
            <v>2</v>
          </cell>
          <cell r="E519" t="str">
            <v>Verschenen</v>
          </cell>
          <cell r="F519">
            <v>20180601</v>
          </cell>
          <cell r="G519">
            <v>36.5</v>
          </cell>
          <cell r="H519" t="str">
            <v>Leerjaar 1</v>
          </cell>
          <cell r="I519" t="str">
            <v>Biologie</v>
          </cell>
          <cell r="J519" t="str">
            <v>Biologie voor jou - MAX - ob</v>
          </cell>
          <cell r="K519" t="str">
            <v>H/V</v>
          </cell>
          <cell r="L519" t="str">
            <v>volledig online KOP 4-jaar</v>
          </cell>
          <cell r="M519" t="str">
            <v>max</v>
          </cell>
          <cell r="N519" t="str">
            <v>nvt</v>
          </cell>
          <cell r="O519">
            <v>37.25</v>
          </cell>
          <cell r="P519">
            <v>34.174311926605505</v>
          </cell>
          <cell r="Q519">
            <v>0</v>
          </cell>
        </row>
        <row r="520">
          <cell r="B520">
            <v>591066</v>
          </cell>
          <cell r="C520" t="str">
            <v>Biologie voor jou - MAX - volledig online 2 vmbo-bk 4-jaar afname</v>
          </cell>
          <cell r="D520">
            <v>2</v>
          </cell>
          <cell r="E520" t="str">
            <v>Verschenen</v>
          </cell>
          <cell r="F520">
            <v>20190601</v>
          </cell>
          <cell r="G520">
            <v>36.5</v>
          </cell>
          <cell r="H520" t="str">
            <v>Leerjaar 2</v>
          </cell>
          <cell r="I520" t="str">
            <v>Biologie</v>
          </cell>
          <cell r="J520" t="str">
            <v>Biologie voor jou - MAX - ob</v>
          </cell>
          <cell r="K520" t="str">
            <v>VMBO-BK</v>
          </cell>
          <cell r="L520" t="str">
            <v>volledig online KOP 4-jaar</v>
          </cell>
          <cell r="M520" t="str">
            <v>max</v>
          </cell>
          <cell r="N520" t="str">
            <v>nvt</v>
          </cell>
          <cell r="O520">
            <v>37.25</v>
          </cell>
          <cell r="P520">
            <v>34.174311926605505</v>
          </cell>
          <cell r="Q520">
            <v>0</v>
          </cell>
        </row>
        <row r="521">
          <cell r="B521">
            <v>591067</v>
          </cell>
          <cell r="C521" t="str">
            <v>Biologie voor jou - MAX - volledig online 2 vmbo-kgt 4-jaar afname</v>
          </cell>
          <cell r="D521">
            <v>2</v>
          </cell>
          <cell r="E521" t="str">
            <v>Verschenen</v>
          </cell>
          <cell r="F521">
            <v>20190601</v>
          </cell>
          <cell r="G521">
            <v>36.5</v>
          </cell>
          <cell r="H521" t="str">
            <v>Leerjaar 2</v>
          </cell>
          <cell r="I521" t="str">
            <v>Biologie</v>
          </cell>
          <cell r="J521" t="str">
            <v>Biologie voor jou - MAX - ob</v>
          </cell>
          <cell r="K521" t="str">
            <v>VMBO-KGT</v>
          </cell>
          <cell r="L521" t="str">
            <v>volledig online KOP 4-jaar</v>
          </cell>
          <cell r="M521" t="str">
            <v>max</v>
          </cell>
          <cell r="N521" t="str">
            <v>nvt</v>
          </cell>
          <cell r="O521">
            <v>37.25</v>
          </cell>
          <cell r="P521">
            <v>34.174311926605505</v>
          </cell>
          <cell r="Q521">
            <v>0</v>
          </cell>
        </row>
        <row r="522">
          <cell r="B522">
            <v>591068</v>
          </cell>
          <cell r="C522" t="str">
            <v>Biologie voor jou - MAX - volledig online 2 vmbo-t/havo 4-jaar afname</v>
          </cell>
          <cell r="D522">
            <v>2</v>
          </cell>
          <cell r="E522" t="str">
            <v>Verschenen</v>
          </cell>
          <cell r="F522">
            <v>20190601</v>
          </cell>
          <cell r="G522">
            <v>36.5</v>
          </cell>
          <cell r="H522" t="str">
            <v>Leerjaar 2</v>
          </cell>
          <cell r="I522" t="str">
            <v>Biologie</v>
          </cell>
          <cell r="J522" t="str">
            <v>Biologie voor jou - MAX - ob</v>
          </cell>
          <cell r="K522" t="str">
            <v>VMBO-T/H</v>
          </cell>
          <cell r="L522" t="str">
            <v>volledig online KOP 4-jaar</v>
          </cell>
          <cell r="M522" t="str">
            <v>max</v>
          </cell>
          <cell r="N522" t="str">
            <v>nvt</v>
          </cell>
          <cell r="O522">
            <v>37.25</v>
          </cell>
          <cell r="P522">
            <v>34.174311926605505</v>
          </cell>
          <cell r="Q522">
            <v>0</v>
          </cell>
        </row>
        <row r="523">
          <cell r="B523">
            <v>591069</v>
          </cell>
          <cell r="C523" t="str">
            <v>Biologie voor jou - MAX - volledig online 2 havo/vwo 4-jaar afname</v>
          </cell>
          <cell r="D523">
            <v>2</v>
          </cell>
          <cell r="E523" t="str">
            <v>Verschenen</v>
          </cell>
          <cell r="F523">
            <v>20190601</v>
          </cell>
          <cell r="G523">
            <v>36.5</v>
          </cell>
          <cell r="H523" t="str">
            <v>Leerjaar 2</v>
          </cell>
          <cell r="I523" t="str">
            <v>Biologie</v>
          </cell>
          <cell r="J523" t="str">
            <v>Biologie voor jou - MAX - ob</v>
          </cell>
          <cell r="K523" t="str">
            <v>H/V</v>
          </cell>
          <cell r="L523" t="str">
            <v>volledig online KOP 4-jaar</v>
          </cell>
          <cell r="M523" t="str">
            <v>max</v>
          </cell>
          <cell r="N523" t="str">
            <v>nvt</v>
          </cell>
          <cell r="O523">
            <v>37.25</v>
          </cell>
          <cell r="P523">
            <v>34.174311926605505</v>
          </cell>
          <cell r="Q523">
            <v>0</v>
          </cell>
        </row>
        <row r="524">
          <cell r="B524">
            <v>591070</v>
          </cell>
          <cell r="C524" t="str">
            <v>Biologie voor jou - MAX - volledig online 2 vwo/gymnasium 4-jaar afname</v>
          </cell>
          <cell r="D524">
            <v>2</v>
          </cell>
          <cell r="E524" t="str">
            <v>Verschenen</v>
          </cell>
          <cell r="F524">
            <v>20190601</v>
          </cell>
          <cell r="G524">
            <v>36.5</v>
          </cell>
          <cell r="H524" t="str">
            <v>Leerjaar 2</v>
          </cell>
          <cell r="I524" t="str">
            <v>Biologie</v>
          </cell>
          <cell r="J524" t="str">
            <v>Biologie voor jou - MAX - ob</v>
          </cell>
          <cell r="K524" t="str">
            <v>VWO</v>
          </cell>
          <cell r="L524" t="str">
            <v>volledig online KOP 4-jaar</v>
          </cell>
          <cell r="M524" t="str">
            <v>max</v>
          </cell>
          <cell r="N524" t="str">
            <v>nvt</v>
          </cell>
          <cell r="O524">
            <v>37.25</v>
          </cell>
          <cell r="P524">
            <v>34.174311926605505</v>
          </cell>
          <cell r="Q524">
            <v>0</v>
          </cell>
        </row>
        <row r="525">
          <cell r="B525">
            <v>591071</v>
          </cell>
          <cell r="C525" t="str">
            <v>Your Biology TTO - MAX - volledig online 2 havo/vwo 4-jaar afname</v>
          </cell>
          <cell r="D525">
            <v>2</v>
          </cell>
          <cell r="E525" t="str">
            <v>Verschenen</v>
          </cell>
          <cell r="F525">
            <v>20190601</v>
          </cell>
          <cell r="G525">
            <v>36.5</v>
          </cell>
          <cell r="H525" t="str">
            <v>Leerjaar 2</v>
          </cell>
          <cell r="I525" t="str">
            <v>Biologie</v>
          </cell>
          <cell r="J525" t="str">
            <v>Biologie voor jou - MAX - ob</v>
          </cell>
          <cell r="K525" t="str">
            <v>H/V</v>
          </cell>
          <cell r="L525" t="str">
            <v>volledig online KOP 4-jaar</v>
          </cell>
          <cell r="M525" t="str">
            <v>max</v>
          </cell>
          <cell r="N525" t="str">
            <v>nvt</v>
          </cell>
          <cell r="O525">
            <v>37.25</v>
          </cell>
          <cell r="P525">
            <v>34.174311926605505</v>
          </cell>
          <cell r="Q525">
            <v>0</v>
          </cell>
        </row>
        <row r="526">
          <cell r="B526">
            <v>591464</v>
          </cell>
          <cell r="C526" t="str">
            <v>Biologie voor jou - MAX - volledig online 1 vmbo-bk 6-jaar afname</v>
          </cell>
          <cell r="D526">
            <v>2</v>
          </cell>
          <cell r="E526" t="str">
            <v>Verschenen</v>
          </cell>
          <cell r="F526">
            <v>20180601</v>
          </cell>
          <cell r="G526">
            <v>34</v>
          </cell>
          <cell r="H526" t="str">
            <v>Leerjaar 1</v>
          </cell>
          <cell r="I526" t="str">
            <v>Biologie</v>
          </cell>
          <cell r="J526" t="str">
            <v>Biologie voor jou - MAX - ob</v>
          </cell>
          <cell r="K526" t="str">
            <v>VMBO-BK</v>
          </cell>
          <cell r="L526" t="str">
            <v>volledig online KOP 6-jaar</v>
          </cell>
          <cell r="M526" t="str">
            <v>max</v>
          </cell>
          <cell r="N526" t="str">
            <v>nvt</v>
          </cell>
          <cell r="O526">
            <v>34.75</v>
          </cell>
          <cell r="P526">
            <v>31.880733944954127</v>
          </cell>
          <cell r="Q526">
            <v>0</v>
          </cell>
        </row>
        <row r="527">
          <cell r="B527">
            <v>591465</v>
          </cell>
          <cell r="C527" t="str">
            <v>Biologie voor jou - MAX - volledig online 1 vmbo-kgt 6-jaar afname</v>
          </cell>
          <cell r="D527">
            <v>2</v>
          </cell>
          <cell r="E527" t="str">
            <v>Verschenen</v>
          </cell>
          <cell r="F527">
            <v>20180601</v>
          </cell>
          <cell r="G527">
            <v>34</v>
          </cell>
          <cell r="H527" t="str">
            <v>Leerjaar 1</v>
          </cell>
          <cell r="I527" t="str">
            <v>Biologie</v>
          </cell>
          <cell r="J527" t="str">
            <v>Biologie voor jou - MAX - ob</v>
          </cell>
          <cell r="K527" t="str">
            <v>VMBO-KGT</v>
          </cell>
          <cell r="L527" t="str">
            <v>volledig online KOP 6-jaar</v>
          </cell>
          <cell r="M527" t="str">
            <v>max</v>
          </cell>
          <cell r="N527" t="str">
            <v>nvt</v>
          </cell>
          <cell r="O527">
            <v>34.75</v>
          </cell>
          <cell r="P527">
            <v>31.880733944954127</v>
          </cell>
          <cell r="Q527">
            <v>0</v>
          </cell>
        </row>
        <row r="528">
          <cell r="B528">
            <v>591466</v>
          </cell>
          <cell r="C528" t="str">
            <v>Biologie voor jou - MAX - volledig online 1 vmbo-t/havo 6-jaar afname</v>
          </cell>
          <cell r="D528">
            <v>2</v>
          </cell>
          <cell r="E528" t="str">
            <v>Verschenen</v>
          </cell>
          <cell r="F528">
            <v>20180601</v>
          </cell>
          <cell r="G528">
            <v>34</v>
          </cell>
          <cell r="H528" t="str">
            <v>Leerjaar 1</v>
          </cell>
          <cell r="I528" t="str">
            <v>Biologie</v>
          </cell>
          <cell r="J528" t="str">
            <v>Biologie voor jou - MAX - ob</v>
          </cell>
          <cell r="K528" t="str">
            <v>VMBO-T/H</v>
          </cell>
          <cell r="L528" t="str">
            <v>volledig online KOP 6-jaar</v>
          </cell>
          <cell r="M528" t="str">
            <v>max</v>
          </cell>
          <cell r="N528" t="str">
            <v>nvt</v>
          </cell>
          <cell r="O528">
            <v>34.75</v>
          </cell>
          <cell r="P528">
            <v>31.880733944954127</v>
          </cell>
          <cell r="Q528">
            <v>0</v>
          </cell>
        </row>
        <row r="529">
          <cell r="B529">
            <v>591467</v>
          </cell>
          <cell r="C529" t="str">
            <v>Biologie voor jou - MAX - volledig online 1 havo/vwo 6-jaar afname</v>
          </cell>
          <cell r="D529">
            <v>2</v>
          </cell>
          <cell r="E529" t="str">
            <v>Verschenen</v>
          </cell>
          <cell r="F529">
            <v>20180601</v>
          </cell>
          <cell r="G529">
            <v>34</v>
          </cell>
          <cell r="H529" t="str">
            <v>Leerjaar 1</v>
          </cell>
          <cell r="I529" t="str">
            <v>Biologie</v>
          </cell>
          <cell r="J529" t="str">
            <v>Biologie voor jou - MAX - ob</v>
          </cell>
          <cell r="K529" t="str">
            <v>H/V</v>
          </cell>
          <cell r="L529" t="str">
            <v>volledig online KOP 6-jaar</v>
          </cell>
          <cell r="M529" t="str">
            <v>max</v>
          </cell>
          <cell r="N529" t="str">
            <v>nvt</v>
          </cell>
          <cell r="O529">
            <v>34.75</v>
          </cell>
          <cell r="P529">
            <v>31.880733944954127</v>
          </cell>
          <cell r="Q529">
            <v>0</v>
          </cell>
        </row>
        <row r="530">
          <cell r="B530">
            <v>591468</v>
          </cell>
          <cell r="C530" t="str">
            <v>Biologie voor jou - MAX - volledig online 1 vwo/gymnasium 6-jaar afname</v>
          </cell>
          <cell r="D530">
            <v>2</v>
          </cell>
          <cell r="E530" t="str">
            <v>Verschenen</v>
          </cell>
          <cell r="F530">
            <v>20180601</v>
          </cell>
          <cell r="G530">
            <v>34</v>
          </cell>
          <cell r="H530" t="str">
            <v>Leerjaar 1</v>
          </cell>
          <cell r="I530" t="str">
            <v>Biologie</v>
          </cell>
          <cell r="J530" t="str">
            <v>Biologie voor jou - MAX - ob</v>
          </cell>
          <cell r="K530" t="str">
            <v>VWO</v>
          </cell>
          <cell r="L530" t="str">
            <v>volledig online KOP 6-jaar</v>
          </cell>
          <cell r="M530" t="str">
            <v>max</v>
          </cell>
          <cell r="N530" t="str">
            <v>nvt</v>
          </cell>
          <cell r="O530">
            <v>34.75</v>
          </cell>
          <cell r="P530">
            <v>31.880733944954127</v>
          </cell>
          <cell r="Q530">
            <v>0</v>
          </cell>
        </row>
        <row r="531">
          <cell r="B531">
            <v>591469</v>
          </cell>
          <cell r="C531" t="str">
            <v>Your Biology TTO - MAX - volledig online 1 havo/vwo 6-jaar afname</v>
          </cell>
          <cell r="D531">
            <v>2</v>
          </cell>
          <cell r="E531" t="str">
            <v>Verschenen</v>
          </cell>
          <cell r="F531">
            <v>20180601</v>
          </cell>
          <cell r="G531">
            <v>34</v>
          </cell>
          <cell r="H531" t="str">
            <v>Leerjaar 1</v>
          </cell>
          <cell r="I531" t="str">
            <v>Biologie</v>
          </cell>
          <cell r="J531" t="str">
            <v>Biologie voor jou - MAX - ob</v>
          </cell>
          <cell r="K531" t="str">
            <v>H/V</v>
          </cell>
          <cell r="L531" t="str">
            <v>volledig online KOP 6-jaar</v>
          </cell>
          <cell r="M531" t="str">
            <v>max</v>
          </cell>
          <cell r="N531" t="str">
            <v>nvt</v>
          </cell>
          <cell r="O531">
            <v>34.75</v>
          </cell>
          <cell r="P531">
            <v>31.880733944954127</v>
          </cell>
          <cell r="Q531">
            <v>0</v>
          </cell>
        </row>
        <row r="532">
          <cell r="B532">
            <v>591470</v>
          </cell>
          <cell r="C532" t="str">
            <v>Biologie voor jou - MAX - volledig online 2 vmbo-bk 6-jaar afname</v>
          </cell>
          <cell r="D532">
            <v>2</v>
          </cell>
          <cell r="E532" t="str">
            <v>Verschenen</v>
          </cell>
          <cell r="F532">
            <v>20190601</v>
          </cell>
          <cell r="G532">
            <v>34</v>
          </cell>
          <cell r="H532" t="str">
            <v>Leerjaar 2</v>
          </cell>
          <cell r="I532" t="str">
            <v>Biologie</v>
          </cell>
          <cell r="J532" t="str">
            <v>Biologie voor jou - MAX - ob</v>
          </cell>
          <cell r="K532" t="str">
            <v>VMBO-BK</v>
          </cell>
          <cell r="L532" t="str">
            <v>volledig online KOP 6-jaar</v>
          </cell>
          <cell r="M532" t="str">
            <v>max</v>
          </cell>
          <cell r="N532" t="str">
            <v>nvt</v>
          </cell>
          <cell r="O532">
            <v>34.75</v>
          </cell>
          <cell r="P532">
            <v>31.880733944954127</v>
          </cell>
          <cell r="Q532">
            <v>0</v>
          </cell>
        </row>
        <row r="533">
          <cell r="B533">
            <v>591471</v>
          </cell>
          <cell r="C533" t="str">
            <v>Biologie voor jou - MAX - volledig online 2 vmbo-kgt 6-jaar afname</v>
          </cell>
          <cell r="D533">
            <v>2</v>
          </cell>
          <cell r="E533" t="str">
            <v>Verschenen</v>
          </cell>
          <cell r="F533">
            <v>20190601</v>
          </cell>
          <cell r="G533">
            <v>34</v>
          </cell>
          <cell r="H533" t="str">
            <v>Leerjaar 2</v>
          </cell>
          <cell r="I533" t="str">
            <v>Biologie</v>
          </cell>
          <cell r="J533" t="str">
            <v>Biologie voor jou - MAX - ob</v>
          </cell>
          <cell r="K533" t="str">
            <v>VMBO-KGT</v>
          </cell>
          <cell r="L533" t="str">
            <v>volledig online KOP 6-jaar</v>
          </cell>
          <cell r="M533" t="str">
            <v>max</v>
          </cell>
          <cell r="N533" t="str">
            <v>nvt</v>
          </cell>
          <cell r="O533">
            <v>34.75</v>
          </cell>
          <cell r="P533">
            <v>31.880733944954127</v>
          </cell>
          <cell r="Q533">
            <v>0</v>
          </cell>
        </row>
        <row r="534">
          <cell r="B534">
            <v>591472</v>
          </cell>
          <cell r="C534" t="str">
            <v>Biologie voor jou - MAX - volledig online 2 vmbo-t/havo 6-jaar afname</v>
          </cell>
          <cell r="D534">
            <v>2</v>
          </cell>
          <cell r="E534" t="str">
            <v>Verschenen</v>
          </cell>
          <cell r="F534">
            <v>20190601</v>
          </cell>
          <cell r="G534">
            <v>34</v>
          </cell>
          <cell r="H534" t="str">
            <v>Leerjaar 2</v>
          </cell>
          <cell r="I534" t="str">
            <v>Biologie</v>
          </cell>
          <cell r="J534" t="str">
            <v>Biologie voor jou - MAX - ob</v>
          </cell>
          <cell r="K534" t="str">
            <v>VMBO-T/H</v>
          </cell>
          <cell r="L534" t="str">
            <v>volledig online KOP 6-jaar</v>
          </cell>
          <cell r="M534" t="str">
            <v>max</v>
          </cell>
          <cell r="N534" t="str">
            <v>nvt</v>
          </cell>
          <cell r="O534">
            <v>34.75</v>
          </cell>
          <cell r="P534">
            <v>31.880733944954127</v>
          </cell>
          <cell r="Q534">
            <v>0</v>
          </cell>
        </row>
        <row r="535">
          <cell r="B535">
            <v>591473</v>
          </cell>
          <cell r="C535" t="str">
            <v>Biologie voor jou - MAX - volledig online 2 havo/vwo 6-jaar afname</v>
          </cell>
          <cell r="D535">
            <v>2</v>
          </cell>
          <cell r="E535" t="str">
            <v>Verschenen</v>
          </cell>
          <cell r="F535">
            <v>20190601</v>
          </cell>
          <cell r="G535">
            <v>34</v>
          </cell>
          <cell r="H535" t="str">
            <v>Leerjaar 2</v>
          </cell>
          <cell r="I535" t="str">
            <v>Biologie</v>
          </cell>
          <cell r="J535" t="str">
            <v>Biologie voor jou - MAX - ob</v>
          </cell>
          <cell r="K535" t="str">
            <v>H/V</v>
          </cell>
          <cell r="L535" t="str">
            <v>volledig online KOP 6-jaar</v>
          </cell>
          <cell r="M535" t="str">
            <v>max</v>
          </cell>
          <cell r="N535" t="str">
            <v>nvt</v>
          </cell>
          <cell r="O535">
            <v>34.75</v>
          </cell>
          <cell r="P535">
            <v>31.880733944954127</v>
          </cell>
          <cell r="Q535">
            <v>0</v>
          </cell>
        </row>
        <row r="536">
          <cell r="B536">
            <v>591474</v>
          </cell>
          <cell r="C536" t="str">
            <v>Biologie voor jou - MAX - volledig online 2 vwo/gymnasium 6-jaar afname</v>
          </cell>
          <cell r="D536">
            <v>2</v>
          </cell>
          <cell r="E536" t="str">
            <v>Verschenen</v>
          </cell>
          <cell r="F536">
            <v>20190601</v>
          </cell>
          <cell r="G536">
            <v>34</v>
          </cell>
          <cell r="H536" t="str">
            <v>Leerjaar 2</v>
          </cell>
          <cell r="I536" t="str">
            <v>Biologie</v>
          </cell>
          <cell r="J536" t="str">
            <v>Biologie voor jou - MAX - ob</v>
          </cell>
          <cell r="K536" t="str">
            <v>VWO</v>
          </cell>
          <cell r="L536" t="str">
            <v>volledig online KOP 6-jaar</v>
          </cell>
          <cell r="M536" t="str">
            <v>max</v>
          </cell>
          <cell r="N536" t="str">
            <v>nvt</v>
          </cell>
          <cell r="O536">
            <v>34.75</v>
          </cell>
          <cell r="P536">
            <v>31.880733944954127</v>
          </cell>
          <cell r="Q536">
            <v>0</v>
          </cell>
        </row>
        <row r="537">
          <cell r="B537">
            <v>591475</v>
          </cell>
          <cell r="C537" t="str">
            <v>Your Biology TTO - MAX - volledig online 2 havo/vwo 6-jaar afname</v>
          </cell>
          <cell r="D537">
            <v>2</v>
          </cell>
          <cell r="E537" t="str">
            <v>Verschenen</v>
          </cell>
          <cell r="F537">
            <v>20190601</v>
          </cell>
          <cell r="G537">
            <v>34</v>
          </cell>
          <cell r="H537" t="str">
            <v>Leerjaar 2</v>
          </cell>
          <cell r="I537" t="str">
            <v>Biologie</v>
          </cell>
          <cell r="J537" t="str">
            <v>Biologie voor jou - MAX - ob</v>
          </cell>
          <cell r="K537" t="str">
            <v>H/V</v>
          </cell>
          <cell r="L537" t="str">
            <v>volledig online KOP 6-jaar</v>
          </cell>
          <cell r="M537" t="str">
            <v>max</v>
          </cell>
          <cell r="N537" t="str">
            <v>nvt</v>
          </cell>
          <cell r="O537">
            <v>34.75</v>
          </cell>
          <cell r="P537">
            <v>31.880733944954127</v>
          </cell>
          <cell r="Q537">
            <v>0</v>
          </cell>
        </row>
        <row r="538">
          <cell r="B538">
            <v>589168</v>
          </cell>
          <cell r="C538" t="str">
            <v>Biologie voor jou - MAX - leerwerkboek A 3 vmbo-b</v>
          </cell>
          <cell r="D538">
            <v>2</v>
          </cell>
          <cell r="E538" t="str">
            <v>Verschenen</v>
          </cell>
          <cell r="F538">
            <v>20181101</v>
          </cell>
          <cell r="G538">
            <v>12.3</v>
          </cell>
          <cell r="H538" t="str">
            <v>Leerjaar 3</v>
          </cell>
          <cell r="I538" t="str">
            <v>Biologie</v>
          </cell>
          <cell r="J538" t="str">
            <v>Biologie voor jou - MAX - vmbo</v>
          </cell>
          <cell r="K538" t="str">
            <v>VMBO-B</v>
          </cell>
          <cell r="L538" t="str">
            <v>boek in combi</v>
          </cell>
          <cell r="M538" t="str">
            <v>max</v>
          </cell>
          <cell r="N538" t="str">
            <v>nvt</v>
          </cell>
          <cell r="O538">
            <v>12.6</v>
          </cell>
          <cell r="P538">
            <v>11.559633027522935</v>
          </cell>
          <cell r="Q538" t="str">
            <v>02</v>
          </cell>
        </row>
        <row r="539">
          <cell r="B539">
            <v>589169</v>
          </cell>
          <cell r="C539" t="str">
            <v>Biologie voor jou - MAX - handboek A 3 vmbo-k</v>
          </cell>
          <cell r="D539">
            <v>2</v>
          </cell>
          <cell r="E539" t="str">
            <v>Verschenen</v>
          </cell>
          <cell r="F539">
            <v>20181101</v>
          </cell>
          <cell r="G539">
            <v>12.3</v>
          </cell>
          <cell r="H539" t="str">
            <v>Leerjaar 3</v>
          </cell>
          <cell r="I539" t="str">
            <v>Biologie</v>
          </cell>
          <cell r="J539" t="str">
            <v>Biologie voor jou - MAX - vmbo</v>
          </cell>
          <cell r="K539" t="str">
            <v>VMBO-K</v>
          </cell>
          <cell r="L539" t="str">
            <v>boek in combi</v>
          </cell>
          <cell r="M539" t="str">
            <v>max</v>
          </cell>
          <cell r="N539" t="str">
            <v>nvt</v>
          </cell>
          <cell r="O539">
            <v>12.6</v>
          </cell>
          <cell r="P539">
            <v>11.559633027522935</v>
          </cell>
          <cell r="Q539" t="str">
            <v>02</v>
          </cell>
        </row>
        <row r="540">
          <cell r="B540">
            <v>589170</v>
          </cell>
          <cell r="C540" t="str">
            <v>Biologie voor jou - MAX - handboek A 3 vmbo-gt</v>
          </cell>
          <cell r="D540">
            <v>2</v>
          </cell>
          <cell r="E540" t="str">
            <v>Verschenen</v>
          </cell>
          <cell r="F540">
            <v>20181101</v>
          </cell>
          <cell r="G540">
            <v>12.3</v>
          </cell>
          <cell r="H540" t="str">
            <v>Leerjaar 3</v>
          </cell>
          <cell r="I540" t="str">
            <v>Biologie</v>
          </cell>
          <cell r="J540" t="str">
            <v>Biologie voor jou - MAX - vmbo</v>
          </cell>
          <cell r="K540" t="str">
            <v>VMBO-GT</v>
          </cell>
          <cell r="L540" t="str">
            <v>boek in combi</v>
          </cell>
          <cell r="M540" t="str">
            <v>max</v>
          </cell>
          <cell r="N540" t="str">
            <v>nvt</v>
          </cell>
          <cell r="O540">
            <v>12.6</v>
          </cell>
          <cell r="P540">
            <v>11.559633027522935</v>
          </cell>
          <cell r="Q540" t="str">
            <v>02</v>
          </cell>
        </row>
        <row r="541">
          <cell r="B541">
            <v>589171</v>
          </cell>
          <cell r="C541" t="str">
            <v>Biologie voor jou - MAX - leerwerkboek B 3 vmbo-b</v>
          </cell>
          <cell r="D541">
            <v>2</v>
          </cell>
          <cell r="E541" t="str">
            <v>Verschenen</v>
          </cell>
          <cell r="F541">
            <v>20181101</v>
          </cell>
          <cell r="G541">
            <v>12.3</v>
          </cell>
          <cell r="H541" t="str">
            <v>Leerjaar 3</v>
          </cell>
          <cell r="I541" t="str">
            <v>Biologie</v>
          </cell>
          <cell r="J541" t="str">
            <v>Biologie voor jou - MAX - vmbo</v>
          </cell>
          <cell r="K541" t="str">
            <v>VMBO-B</v>
          </cell>
          <cell r="L541" t="str">
            <v>boek in combi</v>
          </cell>
          <cell r="M541" t="str">
            <v>max</v>
          </cell>
          <cell r="N541" t="str">
            <v>nvt</v>
          </cell>
          <cell r="O541">
            <v>12.600000000000001</v>
          </cell>
          <cell r="P541">
            <v>11.559633027522937</v>
          </cell>
          <cell r="Q541" t="str">
            <v>02</v>
          </cell>
        </row>
        <row r="542">
          <cell r="B542">
            <v>589172</v>
          </cell>
          <cell r="C542" t="str">
            <v>Biologie voor jou - MAX - handboek B 3 vmbo-k</v>
          </cell>
          <cell r="D542">
            <v>2</v>
          </cell>
          <cell r="E542" t="str">
            <v>Verschenen</v>
          </cell>
          <cell r="F542">
            <v>20181101</v>
          </cell>
          <cell r="G542">
            <v>12.3</v>
          </cell>
          <cell r="H542" t="str">
            <v>Leerjaar 3</v>
          </cell>
          <cell r="I542" t="str">
            <v>Biologie</v>
          </cell>
          <cell r="J542" t="str">
            <v>Biologie voor jou - MAX - vmbo</v>
          </cell>
          <cell r="K542" t="str">
            <v>VMBO-K</v>
          </cell>
          <cell r="L542" t="str">
            <v>boek in combi</v>
          </cell>
          <cell r="M542" t="str">
            <v>max</v>
          </cell>
          <cell r="N542" t="str">
            <v>nvt</v>
          </cell>
          <cell r="O542">
            <v>12.600000000000001</v>
          </cell>
          <cell r="P542">
            <v>11.559633027522937</v>
          </cell>
          <cell r="Q542" t="str">
            <v>02</v>
          </cell>
        </row>
        <row r="543">
          <cell r="B543">
            <v>589173</v>
          </cell>
          <cell r="C543" t="str">
            <v>Biologie voor jou - MAX - handboek B 3 vmbo-gt</v>
          </cell>
          <cell r="D543">
            <v>2</v>
          </cell>
          <cell r="E543" t="str">
            <v>Verschenen</v>
          </cell>
          <cell r="F543">
            <v>20181101</v>
          </cell>
          <cell r="G543">
            <v>12.3</v>
          </cell>
          <cell r="H543" t="str">
            <v>Leerjaar 3</v>
          </cell>
          <cell r="I543" t="str">
            <v>Biologie</v>
          </cell>
          <cell r="J543" t="str">
            <v>Biologie voor jou - MAX - vmbo</v>
          </cell>
          <cell r="K543" t="str">
            <v>VMBO-GT</v>
          </cell>
          <cell r="L543" t="str">
            <v>boek in combi</v>
          </cell>
          <cell r="M543" t="str">
            <v>max</v>
          </cell>
          <cell r="N543" t="str">
            <v>nvt</v>
          </cell>
          <cell r="O543">
            <v>12.600000000000001</v>
          </cell>
          <cell r="P543">
            <v>11.559633027522937</v>
          </cell>
          <cell r="Q543" t="str">
            <v>02</v>
          </cell>
        </row>
        <row r="544">
          <cell r="B544">
            <v>589174</v>
          </cell>
          <cell r="C544" t="str">
            <v>Biologie voor jou - MAX - werkboek A 3 vmbo-k</v>
          </cell>
          <cell r="D544">
            <v>2</v>
          </cell>
          <cell r="E544" t="str">
            <v>Verschenen</v>
          </cell>
          <cell r="F544">
            <v>20181101</v>
          </cell>
          <cell r="G544">
            <v>6.15</v>
          </cell>
          <cell r="H544" t="str">
            <v>Leerjaar 3</v>
          </cell>
          <cell r="I544" t="str">
            <v>Biologie</v>
          </cell>
          <cell r="J544" t="str">
            <v>Biologie voor jou - MAX - vmbo</v>
          </cell>
          <cell r="K544" t="str">
            <v>VMBO-K</v>
          </cell>
          <cell r="L544" t="str">
            <v>boek in combi</v>
          </cell>
          <cell r="M544" t="str">
            <v>max</v>
          </cell>
          <cell r="N544" t="str">
            <v>nvt</v>
          </cell>
          <cell r="O544">
            <v>6.3</v>
          </cell>
          <cell r="P544">
            <v>5.7798165137614674</v>
          </cell>
          <cell r="Q544" t="str">
            <v>02</v>
          </cell>
        </row>
        <row r="545">
          <cell r="B545">
            <v>589175</v>
          </cell>
          <cell r="C545" t="str">
            <v>Biologie voor jou - MAX - werkboek A 3 vmbo-gt</v>
          </cell>
          <cell r="D545">
            <v>2</v>
          </cell>
          <cell r="E545" t="str">
            <v>Verschenen</v>
          </cell>
          <cell r="F545">
            <v>20181101</v>
          </cell>
          <cell r="G545">
            <v>6.15</v>
          </cell>
          <cell r="H545" t="str">
            <v>Leerjaar 3</v>
          </cell>
          <cell r="I545" t="str">
            <v>Biologie</v>
          </cell>
          <cell r="J545" t="str">
            <v>Biologie voor jou - MAX - vmbo</v>
          </cell>
          <cell r="K545" t="str">
            <v>VMBO-GT</v>
          </cell>
          <cell r="L545" t="str">
            <v>boek in combi</v>
          </cell>
          <cell r="M545" t="str">
            <v>max</v>
          </cell>
          <cell r="N545" t="str">
            <v>nvt</v>
          </cell>
          <cell r="O545">
            <v>6.3</v>
          </cell>
          <cell r="P545">
            <v>5.7798165137614674</v>
          </cell>
          <cell r="Q545" t="str">
            <v>02</v>
          </cell>
        </row>
        <row r="546">
          <cell r="B546">
            <v>589176</v>
          </cell>
          <cell r="C546" t="str">
            <v>Biologie voor jou - MAX - werkboek B 3 vmbo-k</v>
          </cell>
          <cell r="D546">
            <v>2</v>
          </cell>
          <cell r="E546" t="str">
            <v>Verschenen</v>
          </cell>
          <cell r="F546">
            <v>20181101</v>
          </cell>
          <cell r="G546">
            <v>6.15</v>
          </cell>
          <cell r="H546" t="str">
            <v>Leerjaar 3</v>
          </cell>
          <cell r="I546" t="str">
            <v>Biologie</v>
          </cell>
          <cell r="J546" t="str">
            <v>Biologie voor jou - MAX - vmbo</v>
          </cell>
          <cell r="K546" t="str">
            <v>VMBO-K</v>
          </cell>
          <cell r="L546" t="str">
            <v>boek in combi</v>
          </cell>
          <cell r="M546" t="str">
            <v>max</v>
          </cell>
          <cell r="N546" t="str">
            <v>nvt</v>
          </cell>
          <cell r="O546">
            <v>6.3</v>
          </cell>
          <cell r="P546">
            <v>5.7798165137614674</v>
          </cell>
          <cell r="Q546" t="str">
            <v>02</v>
          </cell>
        </row>
        <row r="547">
          <cell r="B547">
            <v>589177</v>
          </cell>
          <cell r="C547" t="str">
            <v>Biologie voor jou - MAX - werkboek B 3 vmbo-gt</v>
          </cell>
          <cell r="D547">
            <v>2</v>
          </cell>
          <cell r="E547" t="str">
            <v>Verschenen</v>
          </cell>
          <cell r="F547">
            <v>20181101</v>
          </cell>
          <cell r="G547">
            <v>6.15</v>
          </cell>
          <cell r="H547" t="str">
            <v>Leerjaar 3</v>
          </cell>
          <cell r="I547" t="str">
            <v>Biologie</v>
          </cell>
          <cell r="J547" t="str">
            <v>Biologie voor jou - MAX - vmbo</v>
          </cell>
          <cell r="K547" t="str">
            <v>VMBO-GT</v>
          </cell>
          <cell r="L547" t="str">
            <v>boek in combi</v>
          </cell>
          <cell r="M547" t="str">
            <v>max</v>
          </cell>
          <cell r="N547" t="str">
            <v>nvt</v>
          </cell>
          <cell r="O547">
            <v>6.3</v>
          </cell>
          <cell r="P547">
            <v>5.7798165137614674</v>
          </cell>
          <cell r="Q547" t="str">
            <v>02</v>
          </cell>
        </row>
        <row r="548">
          <cell r="B548">
            <v>593638</v>
          </cell>
          <cell r="C548" t="str">
            <v>Biologie voor jou - MAX - leerwerkboek A 4 vmbo-b</v>
          </cell>
          <cell r="D548">
            <v>2</v>
          </cell>
          <cell r="E548" t="str">
            <v>Verschenen</v>
          </cell>
          <cell r="F548">
            <v>20200526</v>
          </cell>
          <cell r="G548">
            <v>12.3</v>
          </cell>
          <cell r="H548" t="str">
            <v>Leerjaar 4</v>
          </cell>
          <cell r="I548" t="str">
            <v>Biologie</v>
          </cell>
          <cell r="J548" t="str">
            <v>Biologie voor jou - MAX - vmbo</v>
          </cell>
          <cell r="K548" t="str">
            <v>VMBO-GT</v>
          </cell>
          <cell r="L548" t="str">
            <v>boek in combi</v>
          </cell>
          <cell r="M548" t="str">
            <v>max</v>
          </cell>
          <cell r="N548" t="str">
            <v>nvt</v>
          </cell>
          <cell r="O548">
            <v>12.6</v>
          </cell>
          <cell r="P548">
            <v>11.559633027522935</v>
          </cell>
          <cell r="Q548" t="str">
            <v>02</v>
          </cell>
        </row>
        <row r="549">
          <cell r="B549">
            <v>593639</v>
          </cell>
          <cell r="C549" t="str">
            <v>Biologie voor jou - MAX - leerwerkboek B 4 vmbo-b</v>
          </cell>
          <cell r="D549">
            <v>2</v>
          </cell>
          <cell r="E549" t="str">
            <v>Verschenen</v>
          </cell>
          <cell r="F549">
            <v>20200526</v>
          </cell>
          <cell r="G549">
            <v>12.3</v>
          </cell>
          <cell r="H549" t="str">
            <v>Leerjaar 4</v>
          </cell>
          <cell r="I549" t="str">
            <v>Biologie</v>
          </cell>
          <cell r="J549" t="str">
            <v>Biologie voor jou - MAX - vmbo</v>
          </cell>
          <cell r="K549" t="str">
            <v>VMBO-GT</v>
          </cell>
          <cell r="L549" t="str">
            <v>boek in combi</v>
          </cell>
          <cell r="M549" t="str">
            <v>max</v>
          </cell>
          <cell r="N549" t="str">
            <v>nvt</v>
          </cell>
          <cell r="O549">
            <v>12.600000000000001</v>
          </cell>
          <cell r="P549">
            <v>11.559633027522937</v>
          </cell>
          <cell r="Q549" t="str">
            <v>02</v>
          </cell>
        </row>
        <row r="550">
          <cell r="B550">
            <v>593640</v>
          </cell>
          <cell r="C550" t="str">
            <v>Biologie voor jou - MAX - handboek A 4 vmbo-k</v>
          </cell>
          <cell r="D550">
            <v>2</v>
          </cell>
          <cell r="E550" t="str">
            <v>Verschenen</v>
          </cell>
          <cell r="F550">
            <v>20200526</v>
          </cell>
          <cell r="G550">
            <v>12.3</v>
          </cell>
          <cell r="H550" t="str">
            <v>Leerjaar 4</v>
          </cell>
          <cell r="I550" t="str">
            <v>Biologie</v>
          </cell>
          <cell r="J550" t="str">
            <v>Biologie voor jou - MAX - vmbo</v>
          </cell>
          <cell r="K550" t="str">
            <v>VMBO-GT</v>
          </cell>
          <cell r="L550" t="str">
            <v>boek in combi</v>
          </cell>
          <cell r="M550" t="str">
            <v>max</v>
          </cell>
          <cell r="N550" t="str">
            <v>nvt</v>
          </cell>
          <cell r="O550">
            <v>12.6</v>
          </cell>
          <cell r="P550">
            <v>11.559633027522935</v>
          </cell>
          <cell r="Q550" t="str">
            <v>02</v>
          </cell>
        </row>
        <row r="551">
          <cell r="B551">
            <v>593641</v>
          </cell>
          <cell r="C551" t="str">
            <v>Biologie voor jou - MAX - handboek B 4 vmbo-k</v>
          </cell>
          <cell r="D551">
            <v>2</v>
          </cell>
          <cell r="E551" t="str">
            <v>Verschenen</v>
          </cell>
          <cell r="F551">
            <v>20200526</v>
          </cell>
          <cell r="G551">
            <v>12.3</v>
          </cell>
          <cell r="H551" t="str">
            <v>Leerjaar 4</v>
          </cell>
          <cell r="I551" t="str">
            <v>Biologie</v>
          </cell>
          <cell r="J551" t="str">
            <v>Biologie voor jou - MAX - vmbo</v>
          </cell>
          <cell r="K551" t="str">
            <v>VMBO-GT</v>
          </cell>
          <cell r="L551" t="str">
            <v>boek in combi</v>
          </cell>
          <cell r="M551" t="str">
            <v>max</v>
          </cell>
          <cell r="N551" t="str">
            <v>nvt</v>
          </cell>
          <cell r="O551">
            <v>12.600000000000001</v>
          </cell>
          <cell r="P551">
            <v>11.559633027522937</v>
          </cell>
          <cell r="Q551" t="str">
            <v>02</v>
          </cell>
        </row>
        <row r="552">
          <cell r="B552">
            <v>593642</v>
          </cell>
          <cell r="C552" t="str">
            <v>Biologie voor jou - MAX - werkboek A 4 vmbo-k</v>
          </cell>
          <cell r="D552">
            <v>2</v>
          </cell>
          <cell r="E552" t="str">
            <v>Verschenen</v>
          </cell>
          <cell r="F552">
            <v>20200526</v>
          </cell>
          <cell r="G552">
            <v>6.15</v>
          </cell>
          <cell r="H552" t="str">
            <v>Leerjaar 4</v>
          </cell>
          <cell r="I552" t="str">
            <v>Biologie</v>
          </cell>
          <cell r="J552" t="str">
            <v>Biologie voor jou - MAX - vmbo</v>
          </cell>
          <cell r="K552" t="str">
            <v>VMBO-GT</v>
          </cell>
          <cell r="L552" t="str">
            <v>boek in combi</v>
          </cell>
          <cell r="M552" t="str">
            <v>max</v>
          </cell>
          <cell r="N552" t="str">
            <v>nvt</v>
          </cell>
          <cell r="O552">
            <v>6.3</v>
          </cell>
          <cell r="P552">
            <v>5.7798165137614674</v>
          </cell>
          <cell r="Q552" t="str">
            <v>02</v>
          </cell>
        </row>
        <row r="553">
          <cell r="B553">
            <v>593643</v>
          </cell>
          <cell r="C553" t="str">
            <v>Biologie voor jou - MAX - werkboek B 4 vmbo-k</v>
          </cell>
          <cell r="D553">
            <v>2</v>
          </cell>
          <cell r="E553" t="str">
            <v>Verschenen</v>
          </cell>
          <cell r="F553">
            <v>20200526</v>
          </cell>
          <cell r="G553">
            <v>6.15</v>
          </cell>
          <cell r="H553" t="str">
            <v>Leerjaar 4</v>
          </cell>
          <cell r="I553" t="str">
            <v>Biologie</v>
          </cell>
          <cell r="J553" t="str">
            <v>Biologie voor jou - MAX - vmbo</v>
          </cell>
          <cell r="K553" t="str">
            <v>VMBO-GT</v>
          </cell>
          <cell r="L553" t="str">
            <v>boek in combi</v>
          </cell>
          <cell r="M553" t="str">
            <v>max</v>
          </cell>
          <cell r="N553" t="str">
            <v>nvt</v>
          </cell>
          <cell r="O553">
            <v>6.3</v>
          </cell>
          <cell r="P553">
            <v>5.7798165137614674</v>
          </cell>
          <cell r="Q553" t="str">
            <v>02</v>
          </cell>
        </row>
        <row r="554">
          <cell r="B554">
            <v>593644</v>
          </cell>
          <cell r="C554" t="str">
            <v>Biologie voor jou - MAX - handboek A 4 vmbo-gt</v>
          </cell>
          <cell r="D554">
            <v>2</v>
          </cell>
          <cell r="E554" t="str">
            <v>Verschenen</v>
          </cell>
          <cell r="F554">
            <v>20200601</v>
          </cell>
          <cell r="G554">
            <v>12.3</v>
          </cell>
          <cell r="H554" t="str">
            <v>Leerjaar 4</v>
          </cell>
          <cell r="I554" t="str">
            <v>Biologie</v>
          </cell>
          <cell r="J554" t="str">
            <v>Biologie voor jou - MAX - vmbo</v>
          </cell>
          <cell r="K554" t="str">
            <v>VMBO-GT</v>
          </cell>
          <cell r="L554" t="str">
            <v>boek in combi</v>
          </cell>
          <cell r="M554" t="str">
            <v>max</v>
          </cell>
          <cell r="N554" t="str">
            <v>nvt</v>
          </cell>
          <cell r="O554">
            <v>12.6</v>
          </cell>
          <cell r="P554">
            <v>11.559633027522935</v>
          </cell>
          <cell r="Q554" t="str">
            <v>02</v>
          </cell>
        </row>
        <row r="555">
          <cell r="B555">
            <v>593645</v>
          </cell>
          <cell r="C555" t="str">
            <v>Biologie voor jou - MAX - handboek B 4 vmbo-gt</v>
          </cell>
          <cell r="D555">
            <v>2</v>
          </cell>
          <cell r="E555" t="str">
            <v>Verschenen</v>
          </cell>
          <cell r="F555">
            <v>20200601</v>
          </cell>
          <cell r="G555">
            <v>12.3</v>
          </cell>
          <cell r="H555" t="str">
            <v>Leerjaar 4</v>
          </cell>
          <cell r="I555" t="str">
            <v>Biologie</v>
          </cell>
          <cell r="J555" t="str">
            <v>Biologie voor jou - MAX - vmbo</v>
          </cell>
          <cell r="K555" t="str">
            <v>VMBO-GT</v>
          </cell>
          <cell r="L555" t="str">
            <v>boek in combi</v>
          </cell>
          <cell r="M555" t="str">
            <v>max</v>
          </cell>
          <cell r="N555" t="str">
            <v>nvt</v>
          </cell>
          <cell r="O555">
            <v>12.600000000000001</v>
          </cell>
          <cell r="P555">
            <v>11.559633027522937</v>
          </cell>
          <cell r="Q555" t="str">
            <v>02</v>
          </cell>
        </row>
        <row r="556">
          <cell r="B556">
            <v>593646</v>
          </cell>
          <cell r="C556" t="str">
            <v>Biologie voor jou - MAX - werkboek A 4 vmbo-gt</v>
          </cell>
          <cell r="D556">
            <v>2</v>
          </cell>
          <cell r="E556" t="str">
            <v>Verschenen</v>
          </cell>
          <cell r="F556">
            <v>20200601</v>
          </cell>
          <cell r="G556">
            <v>6.15</v>
          </cell>
          <cell r="H556" t="str">
            <v>Leerjaar 4</v>
          </cell>
          <cell r="I556" t="str">
            <v>Biologie</v>
          </cell>
          <cell r="J556" t="str">
            <v>Biologie voor jou - MAX - vmbo</v>
          </cell>
          <cell r="K556" t="str">
            <v>VMBO-GT</v>
          </cell>
          <cell r="L556" t="str">
            <v>boek in combi</v>
          </cell>
          <cell r="M556" t="str">
            <v>max</v>
          </cell>
          <cell r="N556" t="str">
            <v>nvt</v>
          </cell>
          <cell r="O556">
            <v>6.3</v>
          </cell>
          <cell r="P556">
            <v>5.7798165137614674</v>
          </cell>
          <cell r="Q556" t="str">
            <v>02</v>
          </cell>
        </row>
        <row r="557">
          <cell r="B557">
            <v>593647</v>
          </cell>
          <cell r="C557" t="str">
            <v>Biologie voor jou - MAX - werkboek B 4 vmbo-gt</v>
          </cell>
          <cell r="D557">
            <v>2</v>
          </cell>
          <cell r="E557" t="str">
            <v>Verschenen</v>
          </cell>
          <cell r="F557">
            <v>20200601</v>
          </cell>
          <cell r="G557">
            <v>6.15</v>
          </cell>
          <cell r="H557" t="str">
            <v>Leerjaar 4</v>
          </cell>
          <cell r="I557" t="str">
            <v>Biologie</v>
          </cell>
          <cell r="J557" t="str">
            <v>Biologie voor jou - MAX - vmbo</v>
          </cell>
          <cell r="K557" t="str">
            <v>VMBO-GT</v>
          </cell>
          <cell r="L557" t="str">
            <v>boek in combi</v>
          </cell>
          <cell r="M557" t="str">
            <v>max</v>
          </cell>
          <cell r="N557" t="str">
            <v>nvt</v>
          </cell>
          <cell r="O557">
            <v>6.3</v>
          </cell>
          <cell r="P557">
            <v>5.7798165137614674</v>
          </cell>
          <cell r="Q557" t="str">
            <v>02</v>
          </cell>
        </row>
        <row r="558">
          <cell r="B558">
            <v>591918</v>
          </cell>
          <cell r="C558" t="str">
            <v>Biologie voor jou - MAX - boek+online 3 vmbo-b 2-jaar afname</v>
          </cell>
          <cell r="D558">
            <v>2</v>
          </cell>
          <cell r="E558" t="str">
            <v>Verschenen</v>
          </cell>
          <cell r="F558">
            <v>20190601</v>
          </cell>
          <cell r="G558">
            <v>48</v>
          </cell>
          <cell r="H558" t="str">
            <v>Leerjaar 3</v>
          </cell>
          <cell r="I558" t="str">
            <v>Biologie</v>
          </cell>
          <cell r="J558" t="str">
            <v>Biologie voor jou - MAX - vmbo</v>
          </cell>
          <cell r="K558" t="str">
            <v>VMBO-B</v>
          </cell>
          <cell r="L558" t="str">
            <v>combi 2-jaar</v>
          </cell>
          <cell r="M558" t="str">
            <v>max</v>
          </cell>
          <cell r="N558" t="str">
            <v>nvt</v>
          </cell>
          <cell r="O558">
            <v>48</v>
          </cell>
          <cell r="P558">
            <v>44.036697247706421</v>
          </cell>
          <cell r="Q558" t="str">
            <v>02</v>
          </cell>
        </row>
        <row r="559">
          <cell r="B559">
            <v>591920</v>
          </cell>
          <cell r="C559" t="str">
            <v>Biologie voor jou - MAX - boek+online 3 vmbo-k 2-jaar afname</v>
          </cell>
          <cell r="D559">
            <v>2</v>
          </cell>
          <cell r="E559" t="str">
            <v>Verschenen</v>
          </cell>
          <cell r="F559">
            <v>20190601</v>
          </cell>
          <cell r="G559">
            <v>48</v>
          </cell>
          <cell r="H559" t="str">
            <v>Leerjaar 3</v>
          </cell>
          <cell r="I559" t="str">
            <v>Biologie</v>
          </cell>
          <cell r="J559" t="str">
            <v>Biologie voor jou - MAX - vmbo</v>
          </cell>
          <cell r="K559" t="str">
            <v>VMBO-K</v>
          </cell>
          <cell r="L559" t="str">
            <v>combi 2-jaar</v>
          </cell>
          <cell r="M559" t="str">
            <v>max</v>
          </cell>
          <cell r="N559" t="str">
            <v>nvt</v>
          </cell>
          <cell r="O559">
            <v>48</v>
          </cell>
          <cell r="P559">
            <v>44.036697247706421</v>
          </cell>
          <cell r="Q559" t="str">
            <v>02</v>
          </cell>
        </row>
        <row r="560">
          <cell r="B560">
            <v>591922</v>
          </cell>
          <cell r="C560" t="str">
            <v>Biologie voor jou - MAX - boek+online 3 vmbo-gt 2-jaar afname</v>
          </cell>
          <cell r="D560">
            <v>2</v>
          </cell>
          <cell r="E560" t="str">
            <v>Verschenen</v>
          </cell>
          <cell r="F560">
            <v>20190601</v>
          </cell>
          <cell r="G560">
            <v>48</v>
          </cell>
          <cell r="H560" t="str">
            <v>Leerjaar 3</v>
          </cell>
          <cell r="I560" t="str">
            <v>Biologie</v>
          </cell>
          <cell r="J560" t="str">
            <v>Biologie voor jou - MAX - vmbo</v>
          </cell>
          <cell r="K560" t="str">
            <v>VMBO-GT</v>
          </cell>
          <cell r="L560" t="str">
            <v>combi 2-jaar</v>
          </cell>
          <cell r="M560" t="str">
            <v>max</v>
          </cell>
          <cell r="N560" t="str">
            <v>nvt</v>
          </cell>
          <cell r="O560">
            <v>48</v>
          </cell>
          <cell r="P560">
            <v>44.036697247706421</v>
          </cell>
          <cell r="Q560" t="str">
            <v>02</v>
          </cell>
        </row>
        <row r="561">
          <cell r="B561">
            <v>591923</v>
          </cell>
          <cell r="C561" t="str">
            <v>Biologie voor jou - MAX - boek+online 4 vmbo-b 2-jaar afname</v>
          </cell>
          <cell r="D561">
            <v>2</v>
          </cell>
          <cell r="E561" t="str">
            <v>Verschenen</v>
          </cell>
          <cell r="F561">
            <v>20200601</v>
          </cell>
          <cell r="G561">
            <v>48</v>
          </cell>
          <cell r="H561" t="str">
            <v>Leerjaar 4</v>
          </cell>
          <cell r="I561" t="str">
            <v>Biologie</v>
          </cell>
          <cell r="J561" t="str">
            <v>Biologie voor jou - MAX - vmbo</v>
          </cell>
          <cell r="K561" t="str">
            <v>VMBO-B</v>
          </cell>
          <cell r="L561" t="str">
            <v>combi 2-jaar</v>
          </cell>
          <cell r="M561" t="str">
            <v>max</v>
          </cell>
          <cell r="N561" t="str">
            <v>nvt</v>
          </cell>
          <cell r="O561">
            <v>48</v>
          </cell>
          <cell r="P561">
            <v>44.036697247706421</v>
          </cell>
          <cell r="Q561" t="str">
            <v>02</v>
          </cell>
        </row>
        <row r="562">
          <cell r="B562">
            <v>591926</v>
          </cell>
          <cell r="C562" t="str">
            <v>Biologie voor jou - MAX - boek+online 4 vmbo-k 2-jaar afname</v>
          </cell>
          <cell r="D562">
            <v>2</v>
          </cell>
          <cell r="E562" t="str">
            <v>Verschenen</v>
          </cell>
          <cell r="F562">
            <v>20200601</v>
          </cell>
          <cell r="G562">
            <v>48</v>
          </cell>
          <cell r="H562" t="str">
            <v>Leerjaar 4</v>
          </cell>
          <cell r="I562" t="str">
            <v>Biologie</v>
          </cell>
          <cell r="J562" t="str">
            <v>Biologie voor jou - MAX - vmbo</v>
          </cell>
          <cell r="K562" t="str">
            <v>VMBO-K</v>
          </cell>
          <cell r="L562" t="str">
            <v>combi 2-jaar</v>
          </cell>
          <cell r="M562" t="str">
            <v>max</v>
          </cell>
          <cell r="N562" t="str">
            <v>nvt</v>
          </cell>
          <cell r="O562">
            <v>48</v>
          </cell>
          <cell r="P562">
            <v>44.036697247706421</v>
          </cell>
          <cell r="Q562" t="str">
            <v>02</v>
          </cell>
        </row>
        <row r="563">
          <cell r="B563">
            <v>591927</v>
          </cell>
          <cell r="C563" t="str">
            <v>Biologie voor jou - MAX - boek+online 4 vmbo-gt 2-jaar afname</v>
          </cell>
          <cell r="D563">
            <v>2</v>
          </cell>
          <cell r="E563" t="str">
            <v>Verschenen</v>
          </cell>
          <cell r="F563">
            <v>20200601</v>
          </cell>
          <cell r="G563">
            <v>48</v>
          </cell>
          <cell r="H563" t="str">
            <v>Leerjaar 4</v>
          </cell>
          <cell r="I563" t="str">
            <v>Biologie</v>
          </cell>
          <cell r="J563" t="str">
            <v>Biologie voor jou - MAX - vmbo</v>
          </cell>
          <cell r="K563" t="str">
            <v>VMBO-GT</v>
          </cell>
          <cell r="L563" t="str">
            <v>combi 2-jaar</v>
          </cell>
          <cell r="M563" t="str">
            <v>max</v>
          </cell>
          <cell r="N563" t="str">
            <v>nvt</v>
          </cell>
          <cell r="O563">
            <v>48</v>
          </cell>
          <cell r="P563">
            <v>44.036697247706421</v>
          </cell>
          <cell r="Q563" t="str">
            <v>02</v>
          </cell>
        </row>
        <row r="564">
          <cell r="B564">
            <v>589401</v>
          </cell>
          <cell r="C564" t="str">
            <v>Biologie voor jou - MAX - boek+online 3 vmbo-b 4-jaar afname</v>
          </cell>
          <cell r="D564">
            <v>2</v>
          </cell>
          <cell r="E564" t="str">
            <v>Verschenen</v>
          </cell>
          <cell r="F564">
            <v>20190601</v>
          </cell>
          <cell r="G564">
            <v>41</v>
          </cell>
          <cell r="H564" t="str">
            <v>Leerjaar 3</v>
          </cell>
          <cell r="I564" t="str">
            <v>Biologie</v>
          </cell>
          <cell r="J564" t="str">
            <v>Biologie voor jou - MAX - vmbo</v>
          </cell>
          <cell r="K564" t="str">
            <v>VMBO-B</v>
          </cell>
          <cell r="L564" t="str">
            <v>combi 4-jaar</v>
          </cell>
          <cell r="M564" t="str">
            <v>max</v>
          </cell>
          <cell r="N564" t="str">
            <v>nvt</v>
          </cell>
          <cell r="O564">
            <v>42</v>
          </cell>
          <cell r="P564">
            <v>38.532110091743114</v>
          </cell>
          <cell r="Q564" t="str">
            <v>02</v>
          </cell>
        </row>
        <row r="565">
          <cell r="B565">
            <v>589407</v>
          </cell>
          <cell r="C565" t="str">
            <v>Biologie voor jou - MAX - boek+online 3 vmbo-k 4-jaar afname</v>
          </cell>
          <cell r="D565">
            <v>2</v>
          </cell>
          <cell r="E565" t="str">
            <v>Verschenen</v>
          </cell>
          <cell r="F565">
            <v>20190601</v>
          </cell>
          <cell r="G565">
            <v>41</v>
          </cell>
          <cell r="H565" t="str">
            <v>Leerjaar 3</v>
          </cell>
          <cell r="I565" t="str">
            <v>Biologie</v>
          </cell>
          <cell r="J565" t="str">
            <v>Biologie voor jou - MAX - vmbo</v>
          </cell>
          <cell r="K565" t="str">
            <v>VMBO-K</v>
          </cell>
          <cell r="L565" t="str">
            <v>combi 4-jaar</v>
          </cell>
          <cell r="M565" t="str">
            <v>max</v>
          </cell>
          <cell r="N565" t="str">
            <v>nvt</v>
          </cell>
          <cell r="O565">
            <v>42</v>
          </cell>
          <cell r="P565">
            <v>38.532110091743114</v>
          </cell>
          <cell r="Q565" t="str">
            <v>02</v>
          </cell>
        </row>
        <row r="566">
          <cell r="B566">
            <v>589408</v>
          </cell>
          <cell r="C566" t="str">
            <v>Biologie voor jou - MAX - boek+online 3 vmbo-gt 4-jaar afname</v>
          </cell>
          <cell r="D566">
            <v>2</v>
          </cell>
          <cell r="E566" t="str">
            <v>Verschenen</v>
          </cell>
          <cell r="F566">
            <v>20190601</v>
          </cell>
          <cell r="G566">
            <v>41</v>
          </cell>
          <cell r="H566" t="str">
            <v>Leerjaar 3</v>
          </cell>
          <cell r="I566" t="str">
            <v>Biologie</v>
          </cell>
          <cell r="J566" t="str">
            <v>Biologie voor jou - MAX - vmbo</v>
          </cell>
          <cell r="K566" t="str">
            <v>VMBO-GT</v>
          </cell>
          <cell r="L566" t="str">
            <v>combi 4-jaar</v>
          </cell>
          <cell r="M566" t="str">
            <v>max</v>
          </cell>
          <cell r="N566" t="str">
            <v>nvt</v>
          </cell>
          <cell r="O566">
            <v>42</v>
          </cell>
          <cell r="P566">
            <v>38.532110091743114</v>
          </cell>
          <cell r="Q566" t="str">
            <v>02</v>
          </cell>
        </row>
        <row r="567">
          <cell r="B567">
            <v>589404</v>
          </cell>
          <cell r="C567" t="str">
            <v>Biologie voor jou - MAX - boek+online 4 vmbo-b 4-jaar afname</v>
          </cell>
          <cell r="D567">
            <v>2</v>
          </cell>
          <cell r="E567" t="str">
            <v>Verschenen</v>
          </cell>
          <cell r="F567">
            <v>20200601</v>
          </cell>
          <cell r="G567">
            <v>41</v>
          </cell>
          <cell r="H567" t="str">
            <v>Leerjaar 4</v>
          </cell>
          <cell r="I567" t="str">
            <v>Biologie</v>
          </cell>
          <cell r="J567" t="str">
            <v>Biologie voor jou - MAX - vmbo</v>
          </cell>
          <cell r="K567" t="str">
            <v>VMBO-B</v>
          </cell>
          <cell r="L567" t="str">
            <v>combi 4-jaar</v>
          </cell>
          <cell r="M567" t="str">
            <v>max</v>
          </cell>
          <cell r="N567" t="str">
            <v>nvt</v>
          </cell>
          <cell r="O567">
            <v>42</v>
          </cell>
          <cell r="P567">
            <v>38.532110091743114</v>
          </cell>
          <cell r="Q567" t="str">
            <v>02</v>
          </cell>
        </row>
        <row r="568">
          <cell r="B568">
            <v>589409</v>
          </cell>
          <cell r="C568" t="str">
            <v>Biologie voor jou - MAX - boek+online 4 vmbo-k 4-jaar afname</v>
          </cell>
          <cell r="D568">
            <v>2</v>
          </cell>
          <cell r="E568" t="str">
            <v>Verschenen</v>
          </cell>
          <cell r="F568">
            <v>20200601</v>
          </cell>
          <cell r="G568">
            <v>41</v>
          </cell>
          <cell r="H568" t="str">
            <v>Leerjaar 4</v>
          </cell>
          <cell r="I568" t="str">
            <v>Biologie</v>
          </cell>
          <cell r="J568" t="str">
            <v>Biologie voor jou - MAX - vmbo</v>
          </cell>
          <cell r="K568" t="str">
            <v>VMBO-K</v>
          </cell>
          <cell r="L568" t="str">
            <v>combi 4-jaar</v>
          </cell>
          <cell r="M568" t="str">
            <v>max</v>
          </cell>
          <cell r="N568" t="str">
            <v>nvt</v>
          </cell>
          <cell r="O568">
            <v>42</v>
          </cell>
          <cell r="P568">
            <v>38.532110091743114</v>
          </cell>
          <cell r="Q568" t="str">
            <v>02</v>
          </cell>
        </row>
        <row r="569">
          <cell r="B569">
            <v>589410</v>
          </cell>
          <cell r="C569" t="str">
            <v>Biologie voor jou - MAX - boek+online 4 vmbo-gt 4-jaar afname</v>
          </cell>
          <cell r="D569">
            <v>2</v>
          </cell>
          <cell r="E569" t="str">
            <v>Verschenen</v>
          </cell>
          <cell r="F569">
            <v>20200601</v>
          </cell>
          <cell r="G569">
            <v>41</v>
          </cell>
          <cell r="H569" t="str">
            <v>Leerjaar 4</v>
          </cell>
          <cell r="I569" t="str">
            <v>Biologie</v>
          </cell>
          <cell r="J569" t="str">
            <v>Biologie voor jou - MAX - vmbo</v>
          </cell>
          <cell r="K569" t="str">
            <v>VMBO-GT</v>
          </cell>
          <cell r="L569" t="str">
            <v>combi 4-jaar</v>
          </cell>
          <cell r="M569" t="str">
            <v>max</v>
          </cell>
          <cell r="N569" t="str">
            <v>nvt</v>
          </cell>
          <cell r="O569">
            <v>42</v>
          </cell>
          <cell r="P569">
            <v>38.532110091743114</v>
          </cell>
          <cell r="Q569" t="str">
            <v>02</v>
          </cell>
        </row>
        <row r="570">
          <cell r="B570">
            <v>591683</v>
          </cell>
          <cell r="C570" t="str">
            <v>Biologie voor jou - MAX - boek+online 3 vmbo-b 6-jaar afname</v>
          </cell>
          <cell r="D570">
            <v>2</v>
          </cell>
          <cell r="E570" t="str">
            <v>Verschenen</v>
          </cell>
          <cell r="F570">
            <v>20190601</v>
          </cell>
          <cell r="G570">
            <v>38</v>
          </cell>
          <cell r="H570" t="str">
            <v>Leerjaar 3</v>
          </cell>
          <cell r="I570" t="str">
            <v>Biologie</v>
          </cell>
          <cell r="J570" t="str">
            <v>Biologie voor jou - MAX - vmbo</v>
          </cell>
          <cell r="K570" t="str">
            <v>VMBO-B</v>
          </cell>
          <cell r="L570" t="str">
            <v>combi 6-jaar</v>
          </cell>
          <cell r="M570" t="str">
            <v>max</v>
          </cell>
          <cell r="N570" t="str">
            <v>nvt</v>
          </cell>
          <cell r="O570">
            <v>39</v>
          </cell>
          <cell r="P570">
            <v>35.779816513761467</v>
          </cell>
          <cell r="Q570" t="str">
            <v>02</v>
          </cell>
        </row>
        <row r="571">
          <cell r="B571">
            <v>591685</v>
          </cell>
          <cell r="C571" t="str">
            <v>Biologie voor jou - MAX - boek+online 3 vmbo-k 6-jaar afname</v>
          </cell>
          <cell r="D571">
            <v>2</v>
          </cell>
          <cell r="E571" t="str">
            <v>Verschenen</v>
          </cell>
          <cell r="F571">
            <v>20190601</v>
          </cell>
          <cell r="G571">
            <v>38</v>
          </cell>
          <cell r="H571" t="str">
            <v>Leerjaar 3</v>
          </cell>
          <cell r="I571" t="str">
            <v>Biologie</v>
          </cell>
          <cell r="J571" t="str">
            <v>Biologie voor jou - MAX - vmbo</v>
          </cell>
          <cell r="K571" t="str">
            <v>VMBO-K</v>
          </cell>
          <cell r="L571" t="str">
            <v>combi 6-jaar</v>
          </cell>
          <cell r="M571" t="str">
            <v>max</v>
          </cell>
          <cell r="N571" t="str">
            <v>nvt</v>
          </cell>
          <cell r="O571">
            <v>39</v>
          </cell>
          <cell r="P571">
            <v>35.779816513761467</v>
          </cell>
          <cell r="Q571" t="str">
            <v>02</v>
          </cell>
        </row>
        <row r="572">
          <cell r="B572">
            <v>591687</v>
          </cell>
          <cell r="C572" t="str">
            <v>Biologie voor jou - MAX - boek+online 3 vmbo-gt 6-jaar afname</v>
          </cell>
          <cell r="D572">
            <v>2</v>
          </cell>
          <cell r="E572" t="str">
            <v>Verschenen</v>
          </cell>
          <cell r="F572">
            <v>20190601</v>
          </cell>
          <cell r="G572">
            <v>38</v>
          </cell>
          <cell r="H572" t="str">
            <v>Leerjaar 3</v>
          </cell>
          <cell r="I572" t="str">
            <v>Biologie</v>
          </cell>
          <cell r="J572" t="str">
            <v>Biologie voor jou - MAX - vmbo</v>
          </cell>
          <cell r="K572" t="str">
            <v>VMBO-GT</v>
          </cell>
          <cell r="L572" t="str">
            <v>combi 6-jaar</v>
          </cell>
          <cell r="M572" t="str">
            <v>max</v>
          </cell>
          <cell r="N572" t="str">
            <v>nvt</v>
          </cell>
          <cell r="O572">
            <v>39</v>
          </cell>
          <cell r="P572">
            <v>35.779816513761467</v>
          </cell>
          <cell r="Q572" t="str">
            <v>02</v>
          </cell>
        </row>
        <row r="573">
          <cell r="B573">
            <v>591688</v>
          </cell>
          <cell r="C573" t="str">
            <v>Biologie voor jou - MAX - boek+online 4 vmbo-b 6-jaar afname</v>
          </cell>
          <cell r="D573">
            <v>2</v>
          </cell>
          <cell r="E573" t="str">
            <v>Verschenen</v>
          </cell>
          <cell r="F573">
            <v>20200601</v>
          </cell>
          <cell r="G573">
            <v>38</v>
          </cell>
          <cell r="H573" t="str">
            <v>Leerjaar 4</v>
          </cell>
          <cell r="I573" t="str">
            <v>Biologie</v>
          </cell>
          <cell r="J573" t="str">
            <v>Biologie voor jou - MAX - vmbo</v>
          </cell>
          <cell r="K573" t="str">
            <v>VMBO-B</v>
          </cell>
          <cell r="L573" t="str">
            <v>combi 6-jaar</v>
          </cell>
          <cell r="M573" t="str">
            <v>max</v>
          </cell>
          <cell r="N573" t="str">
            <v>nvt</v>
          </cell>
          <cell r="O573">
            <v>39</v>
          </cell>
          <cell r="P573">
            <v>35.779816513761467</v>
          </cell>
          <cell r="Q573" t="str">
            <v>02</v>
          </cell>
        </row>
        <row r="574">
          <cell r="B574">
            <v>591691</v>
          </cell>
          <cell r="C574" t="str">
            <v>Biologie voor jou - MAX - boek+online 4 vmbo-k 6-jaar afname</v>
          </cell>
          <cell r="D574">
            <v>2</v>
          </cell>
          <cell r="E574" t="str">
            <v>Verschenen</v>
          </cell>
          <cell r="F574">
            <v>20200601</v>
          </cell>
          <cell r="G574">
            <v>38</v>
          </cell>
          <cell r="H574" t="str">
            <v>Leerjaar 4</v>
          </cell>
          <cell r="I574" t="str">
            <v>Biologie</v>
          </cell>
          <cell r="J574" t="str">
            <v>Biologie voor jou - MAX - vmbo</v>
          </cell>
          <cell r="K574" t="str">
            <v>VMBO-K</v>
          </cell>
          <cell r="L574" t="str">
            <v>combi 6-jaar</v>
          </cell>
          <cell r="M574" t="str">
            <v>max</v>
          </cell>
          <cell r="N574" t="str">
            <v>nvt</v>
          </cell>
          <cell r="O574">
            <v>39</v>
          </cell>
          <cell r="P574">
            <v>35.779816513761467</v>
          </cell>
          <cell r="Q574" t="str">
            <v>02</v>
          </cell>
        </row>
        <row r="575">
          <cell r="B575">
            <v>591692</v>
          </cell>
          <cell r="C575" t="str">
            <v>Biologie voor jou - MAX - boek+online 4 vmbo-gt 6-jaar afname</v>
          </cell>
          <cell r="D575">
            <v>2</v>
          </cell>
          <cell r="E575" t="str">
            <v>Verschenen</v>
          </cell>
          <cell r="F575">
            <v>20200601</v>
          </cell>
          <cell r="G575">
            <v>38</v>
          </cell>
          <cell r="H575" t="str">
            <v>Leerjaar 4</v>
          </cell>
          <cell r="I575" t="str">
            <v>Biologie</v>
          </cell>
          <cell r="J575" t="str">
            <v>Biologie voor jou - MAX - vmbo</v>
          </cell>
          <cell r="K575" t="str">
            <v>VMBO-GT</v>
          </cell>
          <cell r="L575" t="str">
            <v>combi 6-jaar</v>
          </cell>
          <cell r="M575" t="str">
            <v>max</v>
          </cell>
          <cell r="N575" t="str">
            <v>nvt</v>
          </cell>
          <cell r="O575">
            <v>39</v>
          </cell>
          <cell r="P575">
            <v>35.779816513761467</v>
          </cell>
          <cell r="Q575" t="str">
            <v>02</v>
          </cell>
        </row>
        <row r="576">
          <cell r="B576">
            <v>589358</v>
          </cell>
          <cell r="C576" t="str">
            <v>Biologie voor jou - MAX - docentlicentie vmbo bovenbouw</v>
          </cell>
          <cell r="D576">
            <v>2</v>
          </cell>
          <cell r="E576" t="str">
            <v>Verschenen</v>
          </cell>
          <cell r="F576">
            <v>20190601</v>
          </cell>
          <cell r="G576">
            <v>26</v>
          </cell>
          <cell r="H576" t="str">
            <v>Leerjaar 3+4</v>
          </cell>
          <cell r="I576" t="str">
            <v>Biologie</v>
          </cell>
          <cell r="J576" t="str">
            <v>Biologie voor jou - MAX - vmbo</v>
          </cell>
          <cell r="K576" t="str">
            <v>Alle niveaus</v>
          </cell>
          <cell r="L576" t="str">
            <v>docentlicentie</v>
          </cell>
          <cell r="M576" t="str">
            <v>max</v>
          </cell>
          <cell r="N576" t="str">
            <v>vaste prijsstelling</v>
          </cell>
          <cell r="O576">
            <v>27</v>
          </cell>
          <cell r="P576">
            <v>24.77064220183486</v>
          </cell>
          <cell r="Q576">
            <v>0</v>
          </cell>
        </row>
        <row r="577">
          <cell r="B577">
            <v>589352</v>
          </cell>
          <cell r="C577" t="str">
            <v>Biologie voor jou - MAX - volledig online 3 vmbo-b</v>
          </cell>
          <cell r="D577">
            <v>2</v>
          </cell>
          <cell r="E577" t="str">
            <v>Verschenen</v>
          </cell>
          <cell r="F577">
            <v>20190601</v>
          </cell>
          <cell r="G577">
            <v>36.5</v>
          </cell>
          <cell r="H577" t="str">
            <v>Leerjaar 3</v>
          </cell>
          <cell r="I577" t="str">
            <v>Biologie</v>
          </cell>
          <cell r="J577" t="str">
            <v>Biologie voor jou - MAX - vmbo</v>
          </cell>
          <cell r="K577" t="str">
            <v>VMBO-B</v>
          </cell>
          <cell r="L577" t="str">
            <v>volledig online COMPONENT</v>
          </cell>
          <cell r="M577" t="str">
            <v>max</v>
          </cell>
          <cell r="N577" t="str">
            <v>nvt</v>
          </cell>
          <cell r="O577">
            <v>37.25</v>
          </cell>
          <cell r="P577">
            <v>34.174311926605505</v>
          </cell>
          <cell r="Q577">
            <v>0</v>
          </cell>
        </row>
        <row r="578">
          <cell r="B578">
            <v>589353</v>
          </cell>
          <cell r="C578" t="str">
            <v>Biologie voor jou - MAX - volledig online 3 vmbo-k</v>
          </cell>
          <cell r="D578">
            <v>2</v>
          </cell>
          <cell r="E578" t="str">
            <v>Verschenen</v>
          </cell>
          <cell r="F578">
            <v>20190601</v>
          </cell>
          <cell r="G578">
            <v>36.5</v>
          </cell>
          <cell r="H578" t="str">
            <v>Leerjaar 3</v>
          </cell>
          <cell r="I578" t="str">
            <v>Biologie</v>
          </cell>
          <cell r="J578" t="str">
            <v>Biologie voor jou - MAX - vmbo</v>
          </cell>
          <cell r="K578" t="str">
            <v>VMBO-K</v>
          </cell>
          <cell r="L578" t="str">
            <v>volledig online COMPONENT</v>
          </cell>
          <cell r="M578" t="str">
            <v>max</v>
          </cell>
          <cell r="N578" t="str">
            <v>nvt</v>
          </cell>
          <cell r="O578">
            <v>37.25</v>
          </cell>
          <cell r="P578">
            <v>34.174311926605505</v>
          </cell>
          <cell r="Q578">
            <v>0</v>
          </cell>
        </row>
        <row r="579">
          <cell r="B579">
            <v>589354</v>
          </cell>
          <cell r="C579" t="str">
            <v>Biologie voor jou - MAX - volledig online 3 vmbo-gt</v>
          </cell>
          <cell r="D579">
            <v>2</v>
          </cell>
          <cell r="E579" t="str">
            <v>Verschenen</v>
          </cell>
          <cell r="F579">
            <v>20190601</v>
          </cell>
          <cell r="G579">
            <v>36.5</v>
          </cell>
          <cell r="H579" t="str">
            <v>Leerjaar 3</v>
          </cell>
          <cell r="I579" t="str">
            <v>Biologie</v>
          </cell>
          <cell r="J579" t="str">
            <v>Biologie voor jou - MAX - vmbo</v>
          </cell>
          <cell r="K579" t="str">
            <v>VMBO-GT</v>
          </cell>
          <cell r="L579" t="str">
            <v>volledig online COMPONENT</v>
          </cell>
          <cell r="M579" t="str">
            <v>max</v>
          </cell>
          <cell r="N579" t="str">
            <v>nvt</v>
          </cell>
          <cell r="O579">
            <v>37.25</v>
          </cell>
          <cell r="P579">
            <v>34.174311926605505</v>
          </cell>
          <cell r="Q579">
            <v>0</v>
          </cell>
        </row>
        <row r="580">
          <cell r="B580">
            <v>589355</v>
          </cell>
          <cell r="C580" t="str">
            <v>Biologie voor jou - MAX - volledig online 4 vmbo-b</v>
          </cell>
          <cell r="D580">
            <v>2</v>
          </cell>
          <cell r="E580" t="str">
            <v>Verschenen</v>
          </cell>
          <cell r="F580">
            <v>20200601</v>
          </cell>
          <cell r="G580">
            <v>36.5</v>
          </cell>
          <cell r="H580" t="str">
            <v>Leerjaar 4</v>
          </cell>
          <cell r="I580" t="str">
            <v>Biologie</v>
          </cell>
          <cell r="J580" t="str">
            <v>Biologie voor jou - MAX - vmbo</v>
          </cell>
          <cell r="K580" t="str">
            <v>VMBO-B</v>
          </cell>
          <cell r="L580" t="str">
            <v>volledig online COMPONENT</v>
          </cell>
          <cell r="M580" t="str">
            <v>max</v>
          </cell>
          <cell r="N580" t="str">
            <v>nvt</v>
          </cell>
          <cell r="O580">
            <v>37.25</v>
          </cell>
          <cell r="P580">
            <v>34.174311926605505</v>
          </cell>
          <cell r="Q580">
            <v>0</v>
          </cell>
        </row>
        <row r="581">
          <cell r="B581">
            <v>589356</v>
          </cell>
          <cell r="C581" t="str">
            <v>Biologie voor jou - MAX - volledig online 4 vmbo-k</v>
          </cell>
          <cell r="D581">
            <v>2</v>
          </cell>
          <cell r="E581" t="str">
            <v>Verschenen</v>
          </cell>
          <cell r="F581">
            <v>20200601</v>
          </cell>
          <cell r="G581">
            <v>36.5</v>
          </cell>
          <cell r="H581" t="str">
            <v>Leerjaar 4</v>
          </cell>
          <cell r="I581" t="str">
            <v>Biologie</v>
          </cell>
          <cell r="J581" t="str">
            <v>Biologie voor jou - MAX - vmbo</v>
          </cell>
          <cell r="K581" t="str">
            <v>VMBO-K</v>
          </cell>
          <cell r="L581" t="str">
            <v>volledig online COMPONENT</v>
          </cell>
          <cell r="M581" t="str">
            <v>max</v>
          </cell>
          <cell r="N581" t="str">
            <v>nvt</v>
          </cell>
          <cell r="O581">
            <v>37.25</v>
          </cell>
          <cell r="P581">
            <v>34.174311926605505</v>
          </cell>
          <cell r="Q581">
            <v>0</v>
          </cell>
        </row>
        <row r="582">
          <cell r="B582">
            <v>589357</v>
          </cell>
          <cell r="C582" t="str">
            <v>Biologie voor jou - MAX - volledig online 4 vmbo-gt</v>
          </cell>
          <cell r="D582">
            <v>2</v>
          </cell>
          <cell r="E582" t="str">
            <v>Verschenen</v>
          </cell>
          <cell r="F582">
            <v>20200601</v>
          </cell>
          <cell r="G582">
            <v>36.5</v>
          </cell>
          <cell r="H582" t="str">
            <v>Leerjaar 4</v>
          </cell>
          <cell r="I582" t="str">
            <v>Biologie</v>
          </cell>
          <cell r="J582" t="str">
            <v>Biologie voor jou - MAX - vmbo</v>
          </cell>
          <cell r="K582" t="str">
            <v>VMBO-GT</v>
          </cell>
          <cell r="L582" t="str">
            <v>volledig online COMPONENT</v>
          </cell>
          <cell r="M582" t="str">
            <v>max</v>
          </cell>
          <cell r="N582" t="str">
            <v>nvt</v>
          </cell>
          <cell r="O582">
            <v>37.25</v>
          </cell>
          <cell r="P582">
            <v>34.174311926605505</v>
          </cell>
          <cell r="Q582">
            <v>0</v>
          </cell>
        </row>
        <row r="583">
          <cell r="B583">
            <v>591274</v>
          </cell>
          <cell r="C583" t="str">
            <v>Biologie voor jou - MAX - volledig online 3 vmbo-b 2-jaar afname</v>
          </cell>
          <cell r="D583">
            <v>2</v>
          </cell>
          <cell r="E583" t="str">
            <v>Verschenen</v>
          </cell>
          <cell r="F583">
            <v>20190601</v>
          </cell>
          <cell r="G583">
            <v>42.5</v>
          </cell>
          <cell r="H583" t="str">
            <v>Leerjaar 3</v>
          </cell>
          <cell r="I583" t="str">
            <v>Biologie</v>
          </cell>
          <cell r="J583" t="str">
            <v>Biologie voor jou - MAX - vmbo</v>
          </cell>
          <cell r="K583" t="str">
            <v>VMBO-B</v>
          </cell>
          <cell r="L583" t="str">
            <v>volledig online KOP 2-jaar</v>
          </cell>
          <cell r="M583" t="str">
            <v>max</v>
          </cell>
          <cell r="N583" t="str">
            <v>nvt</v>
          </cell>
          <cell r="O583">
            <v>43.5</v>
          </cell>
          <cell r="P583">
            <v>39.908256880733944</v>
          </cell>
          <cell r="Q583">
            <v>0</v>
          </cell>
        </row>
        <row r="584">
          <cell r="B584">
            <v>591275</v>
          </cell>
          <cell r="C584" t="str">
            <v>Biologie voor jou - MAX - volledig online 3 vmbo-k 2-jaar afname</v>
          </cell>
          <cell r="D584">
            <v>2</v>
          </cell>
          <cell r="E584" t="str">
            <v>Verschenen</v>
          </cell>
          <cell r="F584">
            <v>20190601</v>
          </cell>
          <cell r="G584">
            <v>42.5</v>
          </cell>
          <cell r="H584" t="str">
            <v>Leerjaar 3</v>
          </cell>
          <cell r="I584" t="str">
            <v>Biologie</v>
          </cell>
          <cell r="J584" t="str">
            <v>Biologie voor jou - MAX - vmbo</v>
          </cell>
          <cell r="K584" t="str">
            <v>VMBO-K</v>
          </cell>
          <cell r="L584" t="str">
            <v>volledig online KOP 2-jaar</v>
          </cell>
          <cell r="M584" t="str">
            <v>max</v>
          </cell>
          <cell r="N584" t="str">
            <v>nvt</v>
          </cell>
          <cell r="O584">
            <v>43.5</v>
          </cell>
          <cell r="P584">
            <v>39.908256880733944</v>
          </cell>
          <cell r="Q584">
            <v>0</v>
          </cell>
        </row>
        <row r="585">
          <cell r="B585">
            <v>591276</v>
          </cell>
          <cell r="C585" t="str">
            <v>Biologie voor jou - MAX - volledig online 3 vmbo-gt 2-jaar afname</v>
          </cell>
          <cell r="D585">
            <v>2</v>
          </cell>
          <cell r="E585" t="str">
            <v>Verschenen</v>
          </cell>
          <cell r="F585">
            <v>20190601</v>
          </cell>
          <cell r="G585">
            <v>42.5</v>
          </cell>
          <cell r="H585" t="str">
            <v>Leerjaar 3</v>
          </cell>
          <cell r="I585" t="str">
            <v>Biologie</v>
          </cell>
          <cell r="J585" t="str">
            <v>Biologie voor jou - MAX - vmbo</v>
          </cell>
          <cell r="K585" t="str">
            <v>VMBO-GT</v>
          </cell>
          <cell r="L585" t="str">
            <v>volledig online KOP 2-jaar</v>
          </cell>
          <cell r="M585" t="str">
            <v>max</v>
          </cell>
          <cell r="N585" t="str">
            <v>nvt</v>
          </cell>
          <cell r="O585">
            <v>43.5</v>
          </cell>
          <cell r="P585">
            <v>39.908256880733944</v>
          </cell>
          <cell r="Q585">
            <v>0</v>
          </cell>
        </row>
        <row r="586">
          <cell r="B586">
            <v>591277</v>
          </cell>
          <cell r="C586" t="str">
            <v>Biologie voor jou - MAX - volledig online 4 vmbo-b 2-jaar afname</v>
          </cell>
          <cell r="D586">
            <v>2</v>
          </cell>
          <cell r="E586" t="str">
            <v>Verschenen</v>
          </cell>
          <cell r="F586">
            <v>20200601</v>
          </cell>
          <cell r="G586">
            <v>42.5</v>
          </cell>
          <cell r="H586" t="str">
            <v>Leerjaar 4</v>
          </cell>
          <cell r="I586" t="str">
            <v>Biologie</v>
          </cell>
          <cell r="J586" t="str">
            <v>Biologie voor jou - MAX - vmbo</v>
          </cell>
          <cell r="K586" t="str">
            <v>VMBO-B</v>
          </cell>
          <cell r="L586" t="str">
            <v>volledig online KOP 2-jaar</v>
          </cell>
          <cell r="M586" t="str">
            <v>max</v>
          </cell>
          <cell r="N586" t="str">
            <v>nvt</v>
          </cell>
          <cell r="O586">
            <v>43.5</v>
          </cell>
          <cell r="P586">
            <v>39.908256880733944</v>
          </cell>
          <cell r="Q586">
            <v>0</v>
          </cell>
        </row>
        <row r="587">
          <cell r="B587">
            <v>591278</v>
          </cell>
          <cell r="C587" t="str">
            <v>Biologie voor jou - MAX - volledig online 4 vmbo-k 2-jaar afname</v>
          </cell>
          <cell r="D587">
            <v>2</v>
          </cell>
          <cell r="E587" t="str">
            <v>Verschenen</v>
          </cell>
          <cell r="F587">
            <v>20200601</v>
          </cell>
          <cell r="G587">
            <v>42.5</v>
          </cell>
          <cell r="H587" t="str">
            <v>Leerjaar 4</v>
          </cell>
          <cell r="I587" t="str">
            <v>Biologie</v>
          </cell>
          <cell r="J587" t="str">
            <v>Biologie voor jou - MAX - vmbo</v>
          </cell>
          <cell r="K587" t="str">
            <v>VMBO-K</v>
          </cell>
          <cell r="L587" t="str">
            <v>volledig online KOP 2-jaar</v>
          </cell>
          <cell r="M587" t="str">
            <v>max</v>
          </cell>
          <cell r="N587" t="str">
            <v>nvt</v>
          </cell>
          <cell r="O587">
            <v>43.5</v>
          </cell>
          <cell r="P587">
            <v>39.908256880733944</v>
          </cell>
          <cell r="Q587">
            <v>0</v>
          </cell>
        </row>
        <row r="588">
          <cell r="B588">
            <v>591279</v>
          </cell>
          <cell r="C588" t="str">
            <v>Biologie voor jou - MAX - volledig online 4 vmbo-gt 2-jaar afname</v>
          </cell>
          <cell r="D588">
            <v>2</v>
          </cell>
          <cell r="E588" t="str">
            <v>Verschenen</v>
          </cell>
          <cell r="F588">
            <v>20200601</v>
          </cell>
          <cell r="G588">
            <v>42.5</v>
          </cell>
          <cell r="H588" t="str">
            <v>Leerjaar 4</v>
          </cell>
          <cell r="I588" t="str">
            <v>Biologie</v>
          </cell>
          <cell r="J588" t="str">
            <v>Biologie voor jou - MAX - vmbo</v>
          </cell>
          <cell r="K588" t="str">
            <v>VMBO-GT</v>
          </cell>
          <cell r="L588" t="str">
            <v>volledig online KOP 2-jaar</v>
          </cell>
          <cell r="M588" t="str">
            <v>max</v>
          </cell>
          <cell r="N588" t="str">
            <v>nvt</v>
          </cell>
          <cell r="O588">
            <v>43.5</v>
          </cell>
          <cell r="P588">
            <v>39.908256880733944</v>
          </cell>
          <cell r="Q588">
            <v>0</v>
          </cell>
        </row>
        <row r="589">
          <cell r="B589">
            <v>591072</v>
          </cell>
          <cell r="C589" t="str">
            <v>Biologie voor jou - MAX - volledig online 3 vmbo-b 4-jaar afname</v>
          </cell>
          <cell r="D589">
            <v>2</v>
          </cell>
          <cell r="E589" t="str">
            <v>Verschenen</v>
          </cell>
          <cell r="F589">
            <v>20190601</v>
          </cell>
          <cell r="G589">
            <v>36.5</v>
          </cell>
          <cell r="H589" t="str">
            <v>Leerjaar 3</v>
          </cell>
          <cell r="I589" t="str">
            <v>Biologie</v>
          </cell>
          <cell r="J589" t="str">
            <v>Biologie voor jou - MAX - vmbo</v>
          </cell>
          <cell r="K589" t="str">
            <v>VMBO-B</v>
          </cell>
          <cell r="L589" t="str">
            <v>volledig online KOP 4-jaar</v>
          </cell>
          <cell r="M589" t="str">
            <v>max</v>
          </cell>
          <cell r="N589" t="str">
            <v>nvt</v>
          </cell>
          <cell r="O589">
            <v>37.25</v>
          </cell>
          <cell r="P589">
            <v>34.174311926605505</v>
          </cell>
          <cell r="Q589">
            <v>0</v>
          </cell>
        </row>
        <row r="590">
          <cell r="B590">
            <v>591073</v>
          </cell>
          <cell r="C590" t="str">
            <v>Biologie voor jou - MAX - volledig online 3 vmbo-k 4-jaar afname</v>
          </cell>
          <cell r="D590">
            <v>2</v>
          </cell>
          <cell r="E590" t="str">
            <v>Verschenen</v>
          </cell>
          <cell r="F590">
            <v>20190601</v>
          </cell>
          <cell r="G590">
            <v>36.5</v>
          </cell>
          <cell r="H590" t="str">
            <v>Leerjaar 3</v>
          </cell>
          <cell r="I590" t="str">
            <v>Biologie</v>
          </cell>
          <cell r="J590" t="str">
            <v>Biologie voor jou - MAX - vmbo</v>
          </cell>
          <cell r="K590" t="str">
            <v>VMBO-K</v>
          </cell>
          <cell r="L590" t="str">
            <v>volledig online KOP 4-jaar</v>
          </cell>
          <cell r="M590" t="str">
            <v>max</v>
          </cell>
          <cell r="N590" t="str">
            <v>nvt</v>
          </cell>
          <cell r="O590">
            <v>37.25</v>
          </cell>
          <cell r="P590">
            <v>34.174311926605505</v>
          </cell>
          <cell r="Q590">
            <v>0</v>
          </cell>
        </row>
        <row r="591">
          <cell r="B591">
            <v>591074</v>
          </cell>
          <cell r="C591" t="str">
            <v>Biologie voor jou - MAX - volledig online 3 vmbo-gt 4-jaar afname</v>
          </cell>
          <cell r="D591">
            <v>2</v>
          </cell>
          <cell r="E591" t="str">
            <v>Verschenen</v>
          </cell>
          <cell r="F591">
            <v>20190601</v>
          </cell>
          <cell r="G591">
            <v>36.5</v>
          </cell>
          <cell r="H591" t="str">
            <v>Leerjaar 3</v>
          </cell>
          <cell r="I591" t="str">
            <v>Biologie</v>
          </cell>
          <cell r="J591" t="str">
            <v>Biologie voor jou - MAX - vmbo</v>
          </cell>
          <cell r="K591" t="str">
            <v>VMBO-GT</v>
          </cell>
          <cell r="L591" t="str">
            <v>volledig online KOP 4-jaar</v>
          </cell>
          <cell r="M591" t="str">
            <v>max</v>
          </cell>
          <cell r="N591" t="str">
            <v>nvt</v>
          </cell>
          <cell r="O591">
            <v>37.25</v>
          </cell>
          <cell r="P591">
            <v>34.174311926605505</v>
          </cell>
          <cell r="Q591">
            <v>0</v>
          </cell>
        </row>
        <row r="592">
          <cell r="B592">
            <v>591075</v>
          </cell>
          <cell r="C592" t="str">
            <v>Biologie voor jou - MAX - volledig online 4 vmbo-b 4-jaar afname</v>
          </cell>
          <cell r="D592">
            <v>2</v>
          </cell>
          <cell r="E592" t="str">
            <v>Verschenen</v>
          </cell>
          <cell r="F592">
            <v>20200601</v>
          </cell>
          <cell r="G592">
            <v>36.5</v>
          </cell>
          <cell r="H592" t="str">
            <v>Leerjaar 4</v>
          </cell>
          <cell r="I592" t="str">
            <v>Biologie</v>
          </cell>
          <cell r="J592" t="str">
            <v>Biologie voor jou - MAX - vmbo</v>
          </cell>
          <cell r="K592" t="str">
            <v>VMBO-B</v>
          </cell>
          <cell r="L592" t="str">
            <v>volledig online KOP 4-jaar</v>
          </cell>
          <cell r="M592" t="str">
            <v>max</v>
          </cell>
          <cell r="N592" t="str">
            <v>nvt</v>
          </cell>
          <cell r="O592">
            <v>37.25</v>
          </cell>
          <cell r="P592">
            <v>34.174311926605505</v>
          </cell>
          <cell r="Q592">
            <v>0</v>
          </cell>
        </row>
        <row r="593">
          <cell r="B593">
            <v>591076</v>
          </cell>
          <cell r="C593" t="str">
            <v>Biologie voor jou - MAX - volledig online 4 vmbo-k 4-jaar afname</v>
          </cell>
          <cell r="D593">
            <v>2</v>
          </cell>
          <cell r="E593" t="str">
            <v>Verschenen</v>
          </cell>
          <cell r="F593">
            <v>20200601</v>
          </cell>
          <cell r="G593">
            <v>36.5</v>
          </cell>
          <cell r="H593" t="str">
            <v>Leerjaar 4</v>
          </cell>
          <cell r="I593" t="str">
            <v>Biologie</v>
          </cell>
          <cell r="J593" t="str">
            <v>Biologie voor jou - MAX - vmbo</v>
          </cell>
          <cell r="K593" t="str">
            <v>VMBO-K</v>
          </cell>
          <cell r="L593" t="str">
            <v>volledig online KOP 4-jaar</v>
          </cell>
          <cell r="M593" t="str">
            <v>max</v>
          </cell>
          <cell r="N593" t="str">
            <v>nvt</v>
          </cell>
          <cell r="O593">
            <v>37.25</v>
          </cell>
          <cell r="P593">
            <v>34.174311926605505</v>
          </cell>
          <cell r="Q593">
            <v>0</v>
          </cell>
        </row>
        <row r="594">
          <cell r="B594">
            <v>591077</v>
          </cell>
          <cell r="C594" t="str">
            <v>Biologie voor jou - MAX - volledig online 4 vmbo-gt 4-jaar afname</v>
          </cell>
          <cell r="D594">
            <v>2</v>
          </cell>
          <cell r="E594" t="str">
            <v>Verschenen</v>
          </cell>
          <cell r="F594">
            <v>20200601</v>
          </cell>
          <cell r="G594">
            <v>36.5</v>
          </cell>
          <cell r="H594" t="str">
            <v>Leerjaar 4</v>
          </cell>
          <cell r="I594" t="str">
            <v>Biologie</v>
          </cell>
          <cell r="J594" t="str">
            <v>Biologie voor jou - MAX - vmbo</v>
          </cell>
          <cell r="K594" t="str">
            <v>VMBO-GT</v>
          </cell>
          <cell r="L594" t="str">
            <v>volledig online KOP 4-jaar</v>
          </cell>
          <cell r="M594" t="str">
            <v>max</v>
          </cell>
          <cell r="N594" t="str">
            <v>nvt</v>
          </cell>
          <cell r="O594">
            <v>37.25</v>
          </cell>
          <cell r="P594">
            <v>34.174311926605505</v>
          </cell>
          <cell r="Q594">
            <v>0</v>
          </cell>
        </row>
        <row r="595">
          <cell r="B595">
            <v>591476</v>
          </cell>
          <cell r="C595" t="str">
            <v>Biologie voor jou - MAX - volledig online 3 vmbo-b 6-jaar afname</v>
          </cell>
          <cell r="D595">
            <v>2</v>
          </cell>
          <cell r="E595" t="str">
            <v>Verschenen</v>
          </cell>
          <cell r="F595">
            <v>20190601</v>
          </cell>
          <cell r="G595">
            <v>34</v>
          </cell>
          <cell r="H595" t="str">
            <v>Leerjaar 3</v>
          </cell>
          <cell r="I595" t="str">
            <v>Biologie</v>
          </cell>
          <cell r="J595" t="str">
            <v>Biologie voor jou - MAX - vmbo</v>
          </cell>
          <cell r="K595" t="str">
            <v>VMBO-B</v>
          </cell>
          <cell r="L595" t="str">
            <v>volledig online KOP 6-jaar</v>
          </cell>
          <cell r="M595" t="str">
            <v>max</v>
          </cell>
          <cell r="N595" t="str">
            <v>nvt</v>
          </cell>
          <cell r="O595">
            <v>34.75</v>
          </cell>
          <cell r="P595">
            <v>31.880733944954127</v>
          </cell>
          <cell r="Q595">
            <v>0</v>
          </cell>
        </row>
        <row r="596">
          <cell r="B596">
            <v>591477</v>
          </cell>
          <cell r="C596" t="str">
            <v>Biologie voor jou - MAX - volledig online 3 vmbo-k 6-jaar afname</v>
          </cell>
          <cell r="D596">
            <v>2</v>
          </cell>
          <cell r="E596" t="str">
            <v>Verschenen</v>
          </cell>
          <cell r="F596">
            <v>20190601</v>
          </cell>
          <cell r="G596">
            <v>34</v>
          </cell>
          <cell r="H596" t="str">
            <v>Leerjaar 3</v>
          </cell>
          <cell r="I596" t="str">
            <v>Biologie</v>
          </cell>
          <cell r="J596" t="str">
            <v>Biologie voor jou - MAX - vmbo</v>
          </cell>
          <cell r="K596" t="str">
            <v>VMBO-K</v>
          </cell>
          <cell r="L596" t="str">
            <v>volledig online KOP 6-jaar</v>
          </cell>
          <cell r="M596" t="str">
            <v>max</v>
          </cell>
          <cell r="N596" t="str">
            <v>nvt</v>
          </cell>
          <cell r="O596">
            <v>34.75</v>
          </cell>
          <cell r="P596">
            <v>31.880733944954127</v>
          </cell>
          <cell r="Q596">
            <v>0</v>
          </cell>
        </row>
        <row r="597">
          <cell r="B597">
            <v>591478</v>
          </cell>
          <cell r="C597" t="str">
            <v>Biologie voor jou - MAX - volledig online 3 vmbo-gt 6-jaar afname</v>
          </cell>
          <cell r="D597">
            <v>2</v>
          </cell>
          <cell r="E597" t="str">
            <v>Verschenen</v>
          </cell>
          <cell r="F597">
            <v>20190601</v>
          </cell>
          <cell r="G597">
            <v>34</v>
          </cell>
          <cell r="H597" t="str">
            <v>Leerjaar 3</v>
          </cell>
          <cell r="I597" t="str">
            <v>Biologie</v>
          </cell>
          <cell r="J597" t="str">
            <v>Biologie voor jou - MAX - vmbo</v>
          </cell>
          <cell r="K597" t="str">
            <v>VMBO-GT</v>
          </cell>
          <cell r="L597" t="str">
            <v>volledig online KOP 6-jaar</v>
          </cell>
          <cell r="M597" t="str">
            <v>max</v>
          </cell>
          <cell r="N597" t="str">
            <v>nvt</v>
          </cell>
          <cell r="O597">
            <v>34.75</v>
          </cell>
          <cell r="P597">
            <v>31.880733944954127</v>
          </cell>
          <cell r="Q597">
            <v>0</v>
          </cell>
        </row>
        <row r="598">
          <cell r="B598">
            <v>591479</v>
          </cell>
          <cell r="C598" t="str">
            <v>Biologie voor jou - MAX - volledig online 4 vmbo-b 6-jaar afname</v>
          </cell>
          <cell r="D598">
            <v>2</v>
          </cell>
          <cell r="E598" t="str">
            <v>Verschenen</v>
          </cell>
          <cell r="F598">
            <v>20200601</v>
          </cell>
          <cell r="G598">
            <v>34</v>
          </cell>
          <cell r="H598" t="str">
            <v>Leerjaar 4</v>
          </cell>
          <cell r="I598" t="str">
            <v>Biologie</v>
          </cell>
          <cell r="J598" t="str">
            <v>Biologie voor jou - MAX - vmbo</v>
          </cell>
          <cell r="K598" t="str">
            <v>VMBO-B</v>
          </cell>
          <cell r="L598" t="str">
            <v>volledig online KOP 6-jaar</v>
          </cell>
          <cell r="M598" t="str">
            <v>max</v>
          </cell>
          <cell r="N598" t="str">
            <v>nvt</v>
          </cell>
          <cell r="O598">
            <v>34.75</v>
          </cell>
          <cell r="P598">
            <v>31.880733944954127</v>
          </cell>
          <cell r="Q598">
            <v>0</v>
          </cell>
        </row>
        <row r="599">
          <cell r="B599">
            <v>591480</v>
          </cell>
          <cell r="C599" t="str">
            <v>Biologie voor jou - MAX - volledig online 4 vmbo-k 6-jaar afname</v>
          </cell>
          <cell r="D599">
            <v>2</v>
          </cell>
          <cell r="E599" t="str">
            <v>Verschenen</v>
          </cell>
          <cell r="F599">
            <v>20200601</v>
          </cell>
          <cell r="G599">
            <v>34</v>
          </cell>
          <cell r="H599" t="str">
            <v>Leerjaar 4</v>
          </cell>
          <cell r="I599" t="str">
            <v>Biologie</v>
          </cell>
          <cell r="J599" t="str">
            <v>Biologie voor jou - MAX - vmbo</v>
          </cell>
          <cell r="K599" t="str">
            <v>VMBO-K</v>
          </cell>
          <cell r="L599" t="str">
            <v>volledig online KOP 6-jaar</v>
          </cell>
          <cell r="M599" t="str">
            <v>max</v>
          </cell>
          <cell r="N599" t="str">
            <v>nvt</v>
          </cell>
          <cell r="O599">
            <v>34.75</v>
          </cell>
          <cell r="P599">
            <v>31.880733944954127</v>
          </cell>
          <cell r="Q599">
            <v>0</v>
          </cell>
        </row>
        <row r="600">
          <cell r="B600">
            <v>591481</v>
          </cell>
          <cell r="C600" t="str">
            <v>Biologie voor jou - MAX - volledig online 4 vmbo-gt 6-jaar afname</v>
          </cell>
          <cell r="D600">
            <v>2</v>
          </cell>
          <cell r="E600" t="str">
            <v>Verschenen</v>
          </cell>
          <cell r="F600">
            <v>20200601</v>
          </cell>
          <cell r="G600">
            <v>34</v>
          </cell>
          <cell r="H600" t="str">
            <v>Leerjaar 4</v>
          </cell>
          <cell r="I600" t="str">
            <v>Biologie</v>
          </cell>
          <cell r="J600" t="str">
            <v>Biologie voor jou - MAX - vmbo</v>
          </cell>
          <cell r="K600" t="str">
            <v>VMBO-GT</v>
          </cell>
          <cell r="L600" t="str">
            <v>volledig online KOP 6-jaar</v>
          </cell>
          <cell r="M600" t="str">
            <v>max</v>
          </cell>
          <cell r="N600" t="str">
            <v>nvt</v>
          </cell>
          <cell r="O600">
            <v>34.75</v>
          </cell>
          <cell r="P600">
            <v>31.880733944954127</v>
          </cell>
          <cell r="Q600">
            <v>0</v>
          </cell>
        </row>
        <row r="601">
          <cell r="B601">
            <v>589121</v>
          </cell>
          <cell r="C601" t="str">
            <v>Biologie voor jou - MAX - uitwerkingenboek 4 havo 2019</v>
          </cell>
          <cell r="D601">
            <v>2</v>
          </cell>
          <cell r="E601" t="str">
            <v>Verschenen</v>
          </cell>
          <cell r="F601">
            <v>20190601</v>
          </cell>
          <cell r="G601">
            <v>27.6</v>
          </cell>
          <cell r="H601" t="str">
            <v>Leerjaar 4</v>
          </cell>
          <cell r="I601" t="str">
            <v>Biologie</v>
          </cell>
          <cell r="J601" t="str">
            <v>Biologie voor jou -MAX- h/v bb</v>
          </cell>
          <cell r="K601" t="str">
            <v>HAVO</v>
          </cell>
          <cell r="L601" t="str">
            <v>antwoordenboek</v>
          </cell>
          <cell r="M601" t="str">
            <v>max</v>
          </cell>
          <cell r="N601">
            <v>0.04</v>
          </cell>
          <cell r="O601">
            <v>28.8</v>
          </cell>
          <cell r="P601">
            <v>26.422018348623851</v>
          </cell>
          <cell r="Q601" t="str">
            <v>02</v>
          </cell>
        </row>
        <row r="602">
          <cell r="B602">
            <v>589124</v>
          </cell>
          <cell r="C602" t="str">
            <v>Biologie voor jou - MAX - uitwerkingenboek 4 vwo 2019</v>
          </cell>
          <cell r="D602">
            <v>2</v>
          </cell>
          <cell r="E602" t="str">
            <v>Verschenen</v>
          </cell>
          <cell r="F602">
            <v>20190601</v>
          </cell>
          <cell r="G602">
            <v>27.6</v>
          </cell>
          <cell r="H602" t="str">
            <v>Leerjaar 4</v>
          </cell>
          <cell r="I602" t="str">
            <v>Biologie</v>
          </cell>
          <cell r="J602" t="str">
            <v>Biologie voor jou -MAX- h/v bb</v>
          </cell>
          <cell r="K602" t="str">
            <v>VWO</v>
          </cell>
          <cell r="L602" t="str">
            <v>antwoordenboek</v>
          </cell>
          <cell r="M602" t="str">
            <v>max</v>
          </cell>
          <cell r="N602">
            <v>0.04</v>
          </cell>
          <cell r="O602">
            <v>28.8</v>
          </cell>
          <cell r="P602">
            <v>26.422018348623851</v>
          </cell>
          <cell r="Q602" t="str">
            <v>02</v>
          </cell>
        </row>
        <row r="603">
          <cell r="B603">
            <v>566065</v>
          </cell>
          <cell r="C603" t="str">
            <v>Biologie voor jou - MAX - uitwerkingenboek 5 havo</v>
          </cell>
          <cell r="D603">
            <v>2</v>
          </cell>
          <cell r="E603" t="str">
            <v>Verschenen</v>
          </cell>
          <cell r="F603">
            <v>20180601</v>
          </cell>
          <cell r="G603">
            <v>27.6</v>
          </cell>
          <cell r="H603" t="str">
            <v>Leerjaar 5</v>
          </cell>
          <cell r="I603" t="str">
            <v>Biologie</v>
          </cell>
          <cell r="J603" t="str">
            <v>Biologie voor jou -MAX- h/v bb</v>
          </cell>
          <cell r="K603" t="str">
            <v>HAVO</v>
          </cell>
          <cell r="L603" t="str">
            <v>antwoordenboek</v>
          </cell>
          <cell r="M603" t="str">
            <v>max</v>
          </cell>
          <cell r="N603">
            <v>0.04</v>
          </cell>
          <cell r="O603">
            <v>28.8</v>
          </cell>
          <cell r="P603">
            <v>26.422018348623851</v>
          </cell>
          <cell r="Q603" t="str">
            <v>02</v>
          </cell>
        </row>
        <row r="604">
          <cell r="B604">
            <v>566067</v>
          </cell>
          <cell r="C604" t="str">
            <v>Biologie voor jou - MAX - uitwerkingenboek 5 vwo</v>
          </cell>
          <cell r="D604">
            <v>2</v>
          </cell>
          <cell r="E604" t="str">
            <v>Verschenen</v>
          </cell>
          <cell r="F604">
            <v>20180601</v>
          </cell>
          <cell r="G604">
            <v>27.6</v>
          </cell>
          <cell r="H604" t="str">
            <v>Leerjaar 5</v>
          </cell>
          <cell r="I604" t="str">
            <v>Biologie</v>
          </cell>
          <cell r="J604" t="str">
            <v>Biologie voor jou -MAX- h/v bb</v>
          </cell>
          <cell r="K604" t="str">
            <v>VWO</v>
          </cell>
          <cell r="L604" t="str">
            <v>antwoordenboek</v>
          </cell>
          <cell r="M604" t="str">
            <v>max</v>
          </cell>
          <cell r="N604">
            <v>0.04</v>
          </cell>
          <cell r="O604">
            <v>28.8</v>
          </cell>
          <cell r="P604">
            <v>26.422018348623851</v>
          </cell>
          <cell r="Q604" t="str">
            <v>02</v>
          </cell>
        </row>
        <row r="605">
          <cell r="B605">
            <v>593623</v>
          </cell>
          <cell r="C605" t="str">
            <v>Biologie voor jou - MAX - uitwerkingenboek 5 havo 2020</v>
          </cell>
          <cell r="D605">
            <v>2</v>
          </cell>
          <cell r="E605" t="str">
            <v>Verschenen</v>
          </cell>
          <cell r="F605">
            <v>20200615</v>
          </cell>
          <cell r="G605">
            <v>27.6</v>
          </cell>
          <cell r="H605" t="str">
            <v>Leerjaar 5</v>
          </cell>
          <cell r="I605" t="str">
            <v>Biologie</v>
          </cell>
          <cell r="J605" t="str">
            <v>Biologie voor jou -MAX- h/v bb</v>
          </cell>
          <cell r="K605" t="str">
            <v>HAVO</v>
          </cell>
          <cell r="L605" t="str">
            <v>antwoordenboek</v>
          </cell>
          <cell r="M605" t="str">
            <v>max</v>
          </cell>
          <cell r="N605">
            <v>0.04</v>
          </cell>
          <cell r="O605">
            <v>28.8</v>
          </cell>
          <cell r="P605">
            <v>26.422018348623851</v>
          </cell>
          <cell r="Q605" t="str">
            <v>02</v>
          </cell>
        </row>
        <row r="606">
          <cell r="B606">
            <v>593624</v>
          </cell>
          <cell r="C606" t="str">
            <v>Biologie voor jou - MAX - uitwerkingenboek 5 vwo 2020</v>
          </cell>
          <cell r="D606">
            <v>2</v>
          </cell>
          <cell r="E606" t="str">
            <v>Verschenen</v>
          </cell>
          <cell r="F606">
            <v>20200615</v>
          </cell>
          <cell r="G606">
            <v>27.6</v>
          </cell>
          <cell r="H606" t="str">
            <v>Leerjaar 5</v>
          </cell>
          <cell r="I606" t="str">
            <v>Biologie</v>
          </cell>
          <cell r="J606" t="str">
            <v>Biologie voor jou -MAX- h/v bb</v>
          </cell>
          <cell r="K606" t="str">
            <v>VWO</v>
          </cell>
          <cell r="L606" t="str">
            <v>antwoordenboek</v>
          </cell>
          <cell r="M606" t="str">
            <v>max</v>
          </cell>
          <cell r="N606">
            <v>0.04</v>
          </cell>
          <cell r="O606">
            <v>28.8</v>
          </cell>
          <cell r="P606">
            <v>26.422018348623851</v>
          </cell>
          <cell r="Q606" t="str">
            <v>02</v>
          </cell>
        </row>
        <row r="607">
          <cell r="B607">
            <v>566068</v>
          </cell>
          <cell r="C607" t="str">
            <v>Biologie voor jou - MAX - uitwerkingenboek 6 vwo</v>
          </cell>
          <cell r="D607">
            <v>2</v>
          </cell>
          <cell r="E607" t="str">
            <v>Verschenen</v>
          </cell>
          <cell r="F607">
            <v>20181114</v>
          </cell>
          <cell r="G607">
            <v>27.6</v>
          </cell>
          <cell r="H607" t="str">
            <v>Leerjaar 6</v>
          </cell>
          <cell r="I607" t="str">
            <v>Biologie</v>
          </cell>
          <cell r="J607" t="str">
            <v>Biologie voor jou -MAX- h/v bb</v>
          </cell>
          <cell r="K607" t="str">
            <v>VWO</v>
          </cell>
          <cell r="L607" t="str">
            <v>antwoordenboek</v>
          </cell>
          <cell r="M607" t="str">
            <v>max</v>
          </cell>
          <cell r="N607">
            <v>0.04</v>
          </cell>
          <cell r="O607">
            <v>28.8</v>
          </cell>
          <cell r="P607">
            <v>26.422018348623851</v>
          </cell>
          <cell r="Q607" t="str">
            <v>02</v>
          </cell>
        </row>
        <row r="608">
          <cell r="B608">
            <v>596180</v>
          </cell>
          <cell r="C608" t="str">
            <v>Biologie voor jou - MAX - uitwerkingenboek 6 vwo 2021</v>
          </cell>
          <cell r="D608">
            <v>1</v>
          </cell>
          <cell r="E608" t="str">
            <v>Ontwikkeling</v>
          </cell>
          <cell r="F608">
            <v>20210601</v>
          </cell>
          <cell r="G608">
            <v>26.5</v>
          </cell>
          <cell r="H608" t="str">
            <v>Leerjaar 6</v>
          </cell>
          <cell r="I608" t="str">
            <v>Biologie</v>
          </cell>
          <cell r="J608" t="str">
            <v>Biologie voor jou -MAX- h/v bb</v>
          </cell>
          <cell r="K608" t="str">
            <v>VWO</v>
          </cell>
          <cell r="L608" t="str">
            <v>antwoordenboek</v>
          </cell>
          <cell r="M608" t="str">
            <v>MAX</v>
          </cell>
          <cell r="O608">
            <v>28.8</v>
          </cell>
          <cell r="P608">
            <v>26.422018348623851</v>
          </cell>
          <cell r="Q608" t="str">
            <v>01</v>
          </cell>
        </row>
        <row r="609">
          <cell r="B609">
            <v>589119</v>
          </cell>
          <cell r="C609" t="str">
            <v>Biologie voor jou - MAX - leeropdrachtenboek 4 A havo 2019</v>
          </cell>
          <cell r="D609">
            <v>2</v>
          </cell>
          <cell r="E609" t="str">
            <v>Verschenen</v>
          </cell>
          <cell r="F609">
            <v>20190523</v>
          </cell>
          <cell r="G609">
            <v>10.199999999999999</v>
          </cell>
          <cell r="H609" t="str">
            <v>Leerjaar 4</v>
          </cell>
          <cell r="I609" t="str">
            <v>Biologie</v>
          </cell>
          <cell r="J609" t="str">
            <v>Biologie voor jou -MAX- h/v bb</v>
          </cell>
          <cell r="K609" t="str">
            <v>HAVO</v>
          </cell>
          <cell r="L609" t="str">
            <v>boek in combi</v>
          </cell>
          <cell r="M609" t="str">
            <v>max</v>
          </cell>
          <cell r="N609" t="str">
            <v>nvt</v>
          </cell>
          <cell r="O609">
            <v>10.65</v>
          </cell>
          <cell r="P609">
            <v>9.7706422018348622</v>
          </cell>
          <cell r="Q609" t="str">
            <v>02</v>
          </cell>
        </row>
        <row r="610">
          <cell r="B610">
            <v>589120</v>
          </cell>
          <cell r="C610" t="str">
            <v>Biologie voor jou - MAX - leeropdrachtenboek 4 B havo 2019</v>
          </cell>
          <cell r="D610">
            <v>2</v>
          </cell>
          <cell r="E610" t="str">
            <v>Verschenen</v>
          </cell>
          <cell r="F610">
            <v>20190523</v>
          </cell>
          <cell r="G610">
            <v>10.199999999999999</v>
          </cell>
          <cell r="H610" t="str">
            <v>Leerjaar 4</v>
          </cell>
          <cell r="I610" t="str">
            <v>Biologie</v>
          </cell>
          <cell r="J610" t="str">
            <v>Biologie voor jou -MAX- h/v bb</v>
          </cell>
          <cell r="K610" t="str">
            <v>HAVO</v>
          </cell>
          <cell r="L610" t="str">
            <v>boek in combi</v>
          </cell>
          <cell r="M610" t="str">
            <v>max</v>
          </cell>
          <cell r="N610" t="str">
            <v>nvt</v>
          </cell>
          <cell r="O610">
            <v>10.65</v>
          </cell>
          <cell r="P610">
            <v>9.7706422018348622</v>
          </cell>
          <cell r="Q610" t="str">
            <v>02</v>
          </cell>
        </row>
        <row r="611">
          <cell r="B611">
            <v>589122</v>
          </cell>
          <cell r="C611" t="str">
            <v>Biologie voor jou - MAX - leeropdrachtenboek 4 A vwo 2019</v>
          </cell>
          <cell r="D611">
            <v>2</v>
          </cell>
          <cell r="E611" t="str">
            <v>Verschenen</v>
          </cell>
          <cell r="F611">
            <v>20190523</v>
          </cell>
          <cell r="G611">
            <v>10.199999999999999</v>
          </cell>
          <cell r="H611" t="str">
            <v>Leerjaar 4</v>
          </cell>
          <cell r="I611" t="str">
            <v>Biologie</v>
          </cell>
          <cell r="J611" t="str">
            <v>Biologie voor jou -MAX- h/v bb</v>
          </cell>
          <cell r="K611" t="str">
            <v>VWO</v>
          </cell>
          <cell r="L611" t="str">
            <v>boek in combi</v>
          </cell>
          <cell r="M611" t="str">
            <v>max</v>
          </cell>
          <cell r="N611" t="str">
            <v>nvt</v>
          </cell>
          <cell r="O611">
            <v>10.65</v>
          </cell>
          <cell r="P611">
            <v>9.7706422018348622</v>
          </cell>
          <cell r="Q611" t="str">
            <v>02</v>
          </cell>
        </row>
        <row r="612">
          <cell r="B612">
            <v>589123</v>
          </cell>
          <cell r="C612" t="str">
            <v>Biologie voor jou - MAX - leeropdrachtenboek 4 B vwo 2019</v>
          </cell>
          <cell r="D612">
            <v>2</v>
          </cell>
          <cell r="E612" t="str">
            <v>Verschenen</v>
          </cell>
          <cell r="F612">
            <v>20190523</v>
          </cell>
          <cell r="G612">
            <v>10.199999999999999</v>
          </cell>
          <cell r="H612" t="str">
            <v>Leerjaar 4</v>
          </cell>
          <cell r="I612" t="str">
            <v>Biologie</v>
          </cell>
          <cell r="J612" t="str">
            <v>Biologie voor jou -MAX- h/v bb</v>
          </cell>
          <cell r="K612" t="str">
            <v>VWO</v>
          </cell>
          <cell r="L612" t="str">
            <v>boek in combi</v>
          </cell>
          <cell r="M612" t="str">
            <v>max</v>
          </cell>
          <cell r="N612" t="str">
            <v>nvt</v>
          </cell>
          <cell r="O612">
            <v>10.65</v>
          </cell>
          <cell r="P612">
            <v>9.7706422018348622</v>
          </cell>
          <cell r="Q612" t="str">
            <v>02</v>
          </cell>
        </row>
        <row r="613">
          <cell r="B613">
            <v>593619</v>
          </cell>
          <cell r="C613" t="str">
            <v>Biologie voor jou - MAX - leeropdrachtenboek A 5 havo 2020</v>
          </cell>
          <cell r="D613">
            <v>2</v>
          </cell>
          <cell r="E613" t="str">
            <v>Verschenen</v>
          </cell>
          <cell r="F613">
            <v>20200526</v>
          </cell>
          <cell r="G613">
            <v>10.199999999999999</v>
          </cell>
          <cell r="H613" t="str">
            <v>Leerjaar 5</v>
          </cell>
          <cell r="I613" t="str">
            <v>Biologie</v>
          </cell>
          <cell r="J613" t="str">
            <v>Biologie voor jou -MAX- h/v bb</v>
          </cell>
          <cell r="K613" t="str">
            <v>HAVO</v>
          </cell>
          <cell r="L613" t="str">
            <v>boek in combi</v>
          </cell>
          <cell r="M613" t="str">
            <v>max</v>
          </cell>
          <cell r="N613" t="str">
            <v>nvt</v>
          </cell>
          <cell r="O613">
            <v>10.65</v>
          </cell>
          <cell r="P613">
            <v>9.7706422018348622</v>
          </cell>
          <cell r="Q613" t="str">
            <v>02</v>
          </cell>
        </row>
        <row r="614">
          <cell r="B614">
            <v>593620</v>
          </cell>
          <cell r="C614" t="str">
            <v>Biologie voor jou - MAX - leeropdrachtenboek B 5 havo 2020</v>
          </cell>
          <cell r="D614">
            <v>2</v>
          </cell>
          <cell r="E614" t="str">
            <v>Verschenen</v>
          </cell>
          <cell r="F614">
            <v>20200526</v>
          </cell>
          <cell r="G614">
            <v>10.199999999999999</v>
          </cell>
          <cell r="H614" t="str">
            <v>Leerjaar 5</v>
          </cell>
          <cell r="I614" t="str">
            <v>Biologie</v>
          </cell>
          <cell r="J614" t="str">
            <v>Biologie voor jou -MAX- h/v bb</v>
          </cell>
          <cell r="K614" t="str">
            <v>HAVO</v>
          </cell>
          <cell r="L614" t="str">
            <v>boek in combi</v>
          </cell>
          <cell r="M614" t="str">
            <v>max</v>
          </cell>
          <cell r="N614" t="str">
            <v>nvt</v>
          </cell>
          <cell r="O614">
            <v>10.65</v>
          </cell>
          <cell r="P614">
            <v>9.7706422018348622</v>
          </cell>
          <cell r="Q614" t="str">
            <v>02</v>
          </cell>
        </row>
        <row r="615">
          <cell r="B615">
            <v>593621</v>
          </cell>
          <cell r="C615" t="str">
            <v>Biologie voor jou - MAX - leeropdrachtenboek A 5 vwo 2020</v>
          </cell>
          <cell r="D615">
            <v>2</v>
          </cell>
          <cell r="E615" t="str">
            <v>Verschenen</v>
          </cell>
          <cell r="F615">
            <v>20200526</v>
          </cell>
          <cell r="G615">
            <v>10.199999999999999</v>
          </cell>
          <cell r="H615" t="str">
            <v>Leerjaar 5</v>
          </cell>
          <cell r="I615" t="str">
            <v>Biologie</v>
          </cell>
          <cell r="J615" t="str">
            <v>Biologie voor jou -MAX- h/v bb</v>
          </cell>
          <cell r="K615" t="str">
            <v>VWO</v>
          </cell>
          <cell r="L615" t="str">
            <v>boek in combi</v>
          </cell>
          <cell r="M615" t="str">
            <v>max</v>
          </cell>
          <cell r="N615" t="str">
            <v>nvt</v>
          </cell>
          <cell r="O615">
            <v>10.65</v>
          </cell>
          <cell r="P615">
            <v>9.7706422018348622</v>
          </cell>
          <cell r="Q615" t="str">
            <v>02</v>
          </cell>
        </row>
        <row r="616">
          <cell r="B616">
            <v>593622</v>
          </cell>
          <cell r="C616" t="str">
            <v>Biologie voor jou - MAX - leeropdrachtenboek B 5 vwo 2020</v>
          </cell>
          <cell r="D616">
            <v>2</v>
          </cell>
          <cell r="E616" t="str">
            <v>Verschenen</v>
          </cell>
          <cell r="F616">
            <v>20200526</v>
          </cell>
          <cell r="G616">
            <v>10.199999999999999</v>
          </cell>
          <cell r="H616" t="str">
            <v>Leerjaar 5</v>
          </cell>
          <cell r="I616" t="str">
            <v>Biologie</v>
          </cell>
          <cell r="J616" t="str">
            <v>Biologie voor jou -MAX- h/v bb</v>
          </cell>
          <cell r="K616" t="str">
            <v>VWO</v>
          </cell>
          <cell r="L616" t="str">
            <v>boek in combi</v>
          </cell>
          <cell r="M616" t="str">
            <v>max</v>
          </cell>
          <cell r="N616" t="str">
            <v>nvt</v>
          </cell>
          <cell r="O616">
            <v>10.65</v>
          </cell>
          <cell r="P616">
            <v>9.7706422018348622</v>
          </cell>
          <cell r="Q616" t="str">
            <v>02</v>
          </cell>
        </row>
        <row r="617">
          <cell r="B617">
            <v>566063</v>
          </cell>
          <cell r="C617" t="str">
            <v>Biologie voor jou - MAX - leeropdrachtenboek 6 vwo</v>
          </cell>
          <cell r="D617">
            <v>2</v>
          </cell>
          <cell r="E617" t="str">
            <v>Verschenen</v>
          </cell>
          <cell r="F617">
            <v>20181101</v>
          </cell>
          <cell r="G617">
            <v>20.399999999999999</v>
          </cell>
          <cell r="H617" t="str">
            <v>Leerjaar 6</v>
          </cell>
          <cell r="I617" t="str">
            <v>Biologie</v>
          </cell>
          <cell r="J617" t="str">
            <v>Biologie voor jou -MAX- h/v bb</v>
          </cell>
          <cell r="K617" t="str">
            <v>VWO</v>
          </cell>
          <cell r="L617" t="str">
            <v>boek in combi</v>
          </cell>
          <cell r="M617" t="str">
            <v>max</v>
          </cell>
          <cell r="N617" t="str">
            <v>nvt</v>
          </cell>
          <cell r="O617">
            <v>21.3</v>
          </cell>
          <cell r="P617">
            <v>19.541284403669724</v>
          </cell>
          <cell r="Q617" t="str">
            <v>02</v>
          </cell>
        </row>
        <row r="618">
          <cell r="B618">
            <v>596179</v>
          </cell>
          <cell r="C618" t="str">
            <v>Biologie voor jou - MAX - leeropdrachtenboek 6 vwo 2021</v>
          </cell>
          <cell r="D618">
            <v>1</v>
          </cell>
          <cell r="E618" t="str">
            <v>Ontwikkeling</v>
          </cell>
          <cell r="F618">
            <v>20210601</v>
          </cell>
          <cell r="G618">
            <v>20.399999999999999</v>
          </cell>
          <cell r="H618" t="str">
            <v>Leerjaar 6</v>
          </cell>
          <cell r="I618" t="str">
            <v>Biologie</v>
          </cell>
          <cell r="J618" t="str">
            <v>Biologie voor jou -MAX- h/v bb</v>
          </cell>
          <cell r="K618" t="str">
            <v>VWO</v>
          </cell>
          <cell r="L618" t="str">
            <v>boek in combi</v>
          </cell>
          <cell r="M618" t="str">
            <v>MAX</v>
          </cell>
          <cell r="N618" t="str">
            <v>nvt</v>
          </cell>
          <cell r="O618">
            <v>21.3</v>
          </cell>
          <cell r="P618">
            <v>19.541284403669724</v>
          </cell>
          <cell r="Q618" t="str">
            <v>01</v>
          </cell>
        </row>
        <row r="619">
          <cell r="B619">
            <v>591896</v>
          </cell>
          <cell r="C619" t="str">
            <v>Biologie voor jou - MAX - boek+online 4 havo 2-jaar afname</v>
          </cell>
          <cell r="D619">
            <v>2</v>
          </cell>
          <cell r="E619" t="str">
            <v>Verschenen</v>
          </cell>
          <cell r="F619">
            <v>20190523</v>
          </cell>
          <cell r="G619">
            <v>39.5</v>
          </cell>
          <cell r="H619" t="str">
            <v>Leerjaar 4</v>
          </cell>
          <cell r="I619" t="str">
            <v>Biologie</v>
          </cell>
          <cell r="J619" t="str">
            <v>Biologie voor jou -MAX- h/v bb</v>
          </cell>
          <cell r="K619" t="str">
            <v>HAVO</v>
          </cell>
          <cell r="L619" t="str">
            <v>combi 2-jaar</v>
          </cell>
          <cell r="M619" t="str">
            <v>max</v>
          </cell>
          <cell r="N619" t="str">
            <v>nvt</v>
          </cell>
          <cell r="O619">
            <v>41.25</v>
          </cell>
          <cell r="P619">
            <v>37.844036697247702</v>
          </cell>
          <cell r="Q619" t="str">
            <v>02</v>
          </cell>
        </row>
        <row r="620">
          <cell r="B620">
            <v>591897</v>
          </cell>
          <cell r="C620" t="str">
            <v>Biologie voor jou - MAX - boek+online 4 vwo 2-jaar afname</v>
          </cell>
          <cell r="D620">
            <v>2</v>
          </cell>
          <cell r="E620" t="str">
            <v>Verschenen</v>
          </cell>
          <cell r="F620">
            <v>20190523</v>
          </cell>
          <cell r="G620">
            <v>39.5</v>
          </cell>
          <cell r="H620" t="str">
            <v>Leerjaar 4</v>
          </cell>
          <cell r="I620" t="str">
            <v>Biologie</v>
          </cell>
          <cell r="J620" t="str">
            <v>Biologie voor jou -MAX- h/v bb</v>
          </cell>
          <cell r="K620" t="str">
            <v>VWO</v>
          </cell>
          <cell r="L620" t="str">
            <v>combi 2-jaar</v>
          </cell>
          <cell r="M620" t="str">
            <v>max</v>
          </cell>
          <cell r="N620" t="str">
            <v>nvt</v>
          </cell>
          <cell r="O620">
            <v>41.25</v>
          </cell>
          <cell r="P620">
            <v>37.844036697247702</v>
          </cell>
          <cell r="Q620" t="str">
            <v>02</v>
          </cell>
        </row>
        <row r="621">
          <cell r="B621">
            <v>591898</v>
          </cell>
          <cell r="C621" t="str">
            <v>Biologie voor jou - MAX - boek+online 5 havo 2-jaar afname</v>
          </cell>
          <cell r="D621">
            <v>2</v>
          </cell>
          <cell r="E621" t="str">
            <v>Verschenen</v>
          </cell>
          <cell r="F621">
            <v>20200526</v>
          </cell>
          <cell r="G621">
            <v>39.5</v>
          </cell>
          <cell r="H621" t="str">
            <v>Leerjaar 5</v>
          </cell>
          <cell r="I621" t="str">
            <v>Biologie</v>
          </cell>
          <cell r="J621" t="str">
            <v>Biologie voor jou -MAX- h/v bb</v>
          </cell>
          <cell r="K621" t="str">
            <v>HAVO</v>
          </cell>
          <cell r="L621" t="str">
            <v>combi 2-jaar</v>
          </cell>
          <cell r="M621" t="str">
            <v>max</v>
          </cell>
          <cell r="N621" t="str">
            <v>nvt</v>
          </cell>
          <cell r="O621">
            <v>41.25</v>
          </cell>
          <cell r="P621">
            <v>37.844036697247702</v>
          </cell>
          <cell r="Q621" t="str">
            <v>02</v>
          </cell>
        </row>
        <row r="622">
          <cell r="B622">
            <v>591899</v>
          </cell>
          <cell r="C622" t="str">
            <v>Biologie voor jou - MAX - boek+online 5 vwo 2-jaar afname</v>
          </cell>
          <cell r="D622">
            <v>2</v>
          </cell>
          <cell r="E622" t="str">
            <v>Verschenen</v>
          </cell>
          <cell r="F622">
            <v>20200526</v>
          </cell>
          <cell r="G622">
            <v>39.5</v>
          </cell>
          <cell r="H622" t="str">
            <v>Leerjaar 5</v>
          </cell>
          <cell r="I622" t="str">
            <v>Biologie</v>
          </cell>
          <cell r="J622" t="str">
            <v>Biologie voor jou -MAX- h/v bb</v>
          </cell>
          <cell r="K622" t="str">
            <v>VWO</v>
          </cell>
          <cell r="L622" t="str">
            <v>combi 2-jaar</v>
          </cell>
          <cell r="M622" t="str">
            <v>max</v>
          </cell>
          <cell r="N622" t="str">
            <v>nvt</v>
          </cell>
          <cell r="O622">
            <v>41.25</v>
          </cell>
          <cell r="P622">
            <v>37.844036697247702</v>
          </cell>
          <cell r="Q622" t="str">
            <v>02</v>
          </cell>
        </row>
        <row r="623">
          <cell r="B623">
            <v>591900</v>
          </cell>
          <cell r="C623" t="str">
            <v>Biologie voor jou - MAX - boek+online 6 vwo 2-jaar afname</v>
          </cell>
          <cell r="D623">
            <v>2</v>
          </cell>
          <cell r="E623" t="str">
            <v>Verschenen</v>
          </cell>
          <cell r="F623">
            <v>20190601</v>
          </cell>
          <cell r="G623">
            <v>39.5</v>
          </cell>
          <cell r="H623" t="str">
            <v>Leerjaar 6</v>
          </cell>
          <cell r="I623" t="str">
            <v>Biologie</v>
          </cell>
          <cell r="J623" t="str">
            <v>Biologie voor jou -MAX- h/v bb</v>
          </cell>
          <cell r="K623" t="str">
            <v>VWO</v>
          </cell>
          <cell r="L623" t="str">
            <v>combi 2-jaar</v>
          </cell>
          <cell r="M623" t="str">
            <v>max</v>
          </cell>
          <cell r="N623" t="str">
            <v>nvt</v>
          </cell>
          <cell r="O623">
            <v>41.25</v>
          </cell>
          <cell r="P623">
            <v>37.844036697247702</v>
          </cell>
          <cell r="Q623" t="str">
            <v>02</v>
          </cell>
        </row>
        <row r="624">
          <cell r="B624">
            <v>570555</v>
          </cell>
          <cell r="C624" t="str">
            <v>Biologie voor jou - MAX - boek+online 4 havo 4-jaar afname</v>
          </cell>
          <cell r="D624">
            <v>2</v>
          </cell>
          <cell r="E624" t="str">
            <v>Verschenen</v>
          </cell>
          <cell r="F624">
            <v>20190523</v>
          </cell>
          <cell r="G624">
            <v>34</v>
          </cell>
          <cell r="H624" t="str">
            <v>Leerjaar 4</v>
          </cell>
          <cell r="I624" t="str">
            <v>Biologie</v>
          </cell>
          <cell r="J624" t="str">
            <v>Biologie voor jou -MAX- h/v bb</v>
          </cell>
          <cell r="K624" t="str">
            <v>HAVO</v>
          </cell>
          <cell r="L624" t="str">
            <v>combi 4-jaar</v>
          </cell>
          <cell r="M624" t="str">
            <v>max</v>
          </cell>
          <cell r="N624" t="str">
            <v>nvt</v>
          </cell>
          <cell r="O624">
            <v>35.5</v>
          </cell>
          <cell r="P624">
            <v>32.568807339449542</v>
          </cell>
          <cell r="Q624" t="str">
            <v>02</v>
          </cell>
        </row>
        <row r="625">
          <cell r="B625">
            <v>570556</v>
          </cell>
          <cell r="C625" t="str">
            <v>Biologie voor jou - MAX - boek+online 4 vwo 4-jaar afname</v>
          </cell>
          <cell r="D625">
            <v>2</v>
          </cell>
          <cell r="E625" t="str">
            <v>Verschenen</v>
          </cell>
          <cell r="F625">
            <v>20190523</v>
          </cell>
          <cell r="G625">
            <v>34</v>
          </cell>
          <cell r="H625" t="str">
            <v>Leerjaar 4</v>
          </cell>
          <cell r="I625" t="str">
            <v>Biologie</v>
          </cell>
          <cell r="J625" t="str">
            <v>Biologie voor jou -MAX- h/v bb</v>
          </cell>
          <cell r="K625" t="str">
            <v>VWO</v>
          </cell>
          <cell r="L625" t="str">
            <v>combi 4-jaar</v>
          </cell>
          <cell r="M625" t="str">
            <v>max</v>
          </cell>
          <cell r="N625" t="str">
            <v>nvt</v>
          </cell>
          <cell r="O625">
            <v>35.5</v>
          </cell>
          <cell r="P625">
            <v>32.568807339449542</v>
          </cell>
          <cell r="Q625" t="str">
            <v>02</v>
          </cell>
        </row>
        <row r="626">
          <cell r="B626">
            <v>570557</v>
          </cell>
          <cell r="C626" t="str">
            <v>Biologie voor jou - MAX - boek+online 5 havo 4-jaar afname</v>
          </cell>
          <cell r="D626">
            <v>2</v>
          </cell>
          <cell r="E626" t="str">
            <v>Verschenen</v>
          </cell>
          <cell r="F626">
            <v>20200526</v>
          </cell>
          <cell r="G626">
            <v>34</v>
          </cell>
          <cell r="H626" t="str">
            <v>Leerjaar 5</v>
          </cell>
          <cell r="I626" t="str">
            <v>Biologie</v>
          </cell>
          <cell r="J626" t="str">
            <v>Biologie voor jou -MAX- h/v bb</v>
          </cell>
          <cell r="K626" t="str">
            <v>HAVO</v>
          </cell>
          <cell r="L626" t="str">
            <v>combi 4-jaar</v>
          </cell>
          <cell r="M626" t="str">
            <v>max</v>
          </cell>
          <cell r="N626" t="str">
            <v>nvt</v>
          </cell>
          <cell r="O626">
            <v>35.5</v>
          </cell>
          <cell r="P626">
            <v>32.568807339449542</v>
          </cell>
          <cell r="Q626" t="str">
            <v>02</v>
          </cell>
        </row>
        <row r="627">
          <cell r="B627">
            <v>570558</v>
          </cell>
          <cell r="C627" t="str">
            <v>Biologie voor jou - MAX - boek+online 5 vwo 4-jaar afname</v>
          </cell>
          <cell r="D627">
            <v>2</v>
          </cell>
          <cell r="E627" t="str">
            <v>Verschenen</v>
          </cell>
          <cell r="F627">
            <v>20200526</v>
          </cell>
          <cell r="G627">
            <v>34</v>
          </cell>
          <cell r="H627" t="str">
            <v>Leerjaar 5</v>
          </cell>
          <cell r="I627" t="str">
            <v>Biologie</v>
          </cell>
          <cell r="J627" t="str">
            <v>Biologie voor jou -MAX- h/v bb</v>
          </cell>
          <cell r="K627" t="str">
            <v>VWO</v>
          </cell>
          <cell r="L627" t="str">
            <v>combi 4-jaar</v>
          </cell>
          <cell r="M627" t="str">
            <v>max</v>
          </cell>
          <cell r="N627" t="str">
            <v>nvt</v>
          </cell>
          <cell r="O627">
            <v>35.5</v>
          </cell>
          <cell r="P627">
            <v>32.568807339449542</v>
          </cell>
          <cell r="Q627" t="str">
            <v>02</v>
          </cell>
        </row>
        <row r="628">
          <cell r="B628">
            <v>570559</v>
          </cell>
          <cell r="C628" t="str">
            <v>Biologie voor jou - MAX - boek+online 6 vwo 4-jaar afname</v>
          </cell>
          <cell r="D628">
            <v>2</v>
          </cell>
          <cell r="E628" t="str">
            <v>Verschenen</v>
          </cell>
          <cell r="F628">
            <v>20190601</v>
          </cell>
          <cell r="G628">
            <v>34</v>
          </cell>
          <cell r="H628" t="str">
            <v>Leerjaar 6</v>
          </cell>
          <cell r="I628" t="str">
            <v>Biologie</v>
          </cell>
          <cell r="J628" t="str">
            <v>Biologie voor jou -MAX- h/v bb</v>
          </cell>
          <cell r="K628" t="str">
            <v>VWO</v>
          </cell>
          <cell r="L628" t="str">
            <v>combi 4-jaar</v>
          </cell>
          <cell r="M628" t="str">
            <v>max</v>
          </cell>
          <cell r="N628" t="str">
            <v>nvt</v>
          </cell>
          <cell r="O628">
            <v>35.5</v>
          </cell>
          <cell r="P628">
            <v>32.568807339449542</v>
          </cell>
          <cell r="Q628" t="str">
            <v>02</v>
          </cell>
        </row>
        <row r="629">
          <cell r="B629">
            <v>591661</v>
          </cell>
          <cell r="C629" t="str">
            <v>Biologie voor jou - MAX - boek+online 4 havo 6-jaar afname</v>
          </cell>
          <cell r="D629">
            <v>2</v>
          </cell>
          <cell r="E629" t="str">
            <v>Verschenen</v>
          </cell>
          <cell r="F629">
            <v>20190523</v>
          </cell>
          <cell r="G629">
            <v>31.5</v>
          </cell>
          <cell r="H629" t="str">
            <v>Leerjaar 4</v>
          </cell>
          <cell r="I629" t="str">
            <v>Biologie</v>
          </cell>
          <cell r="J629" t="str">
            <v>Biologie voor jou -MAX- h/v bb</v>
          </cell>
          <cell r="K629" t="str">
            <v>HAVO</v>
          </cell>
          <cell r="L629" t="str">
            <v>combi 6-jaar</v>
          </cell>
          <cell r="M629" t="str">
            <v>max</v>
          </cell>
          <cell r="N629" t="str">
            <v>nvt</v>
          </cell>
          <cell r="O629">
            <v>33</v>
          </cell>
          <cell r="P629">
            <v>30.275229357798164</v>
          </cell>
          <cell r="Q629" t="str">
            <v>02</v>
          </cell>
        </row>
        <row r="630">
          <cell r="B630">
            <v>591662</v>
          </cell>
          <cell r="C630" t="str">
            <v>Biologie voor jou - MAX - boek+online 4 vwo 6-jaar afname</v>
          </cell>
          <cell r="D630">
            <v>2</v>
          </cell>
          <cell r="E630" t="str">
            <v>Verschenen</v>
          </cell>
          <cell r="F630">
            <v>20190523</v>
          </cell>
          <cell r="G630">
            <v>31.5</v>
          </cell>
          <cell r="H630" t="str">
            <v>Leerjaar 4</v>
          </cell>
          <cell r="I630" t="str">
            <v>Biologie</v>
          </cell>
          <cell r="J630" t="str">
            <v>Biologie voor jou -MAX- h/v bb</v>
          </cell>
          <cell r="K630" t="str">
            <v>VWO</v>
          </cell>
          <cell r="L630" t="str">
            <v>combi 6-jaar</v>
          </cell>
          <cell r="M630" t="str">
            <v>max</v>
          </cell>
          <cell r="N630" t="str">
            <v>nvt</v>
          </cell>
          <cell r="O630">
            <v>33</v>
          </cell>
          <cell r="P630">
            <v>30.275229357798164</v>
          </cell>
          <cell r="Q630" t="str">
            <v>02</v>
          </cell>
        </row>
        <row r="631">
          <cell r="B631">
            <v>591663</v>
          </cell>
          <cell r="C631" t="str">
            <v>Biologie voor jou - MAX - boek+online 5 havo 6-jaar afname</v>
          </cell>
          <cell r="D631">
            <v>2</v>
          </cell>
          <cell r="E631" t="str">
            <v>Verschenen</v>
          </cell>
          <cell r="F631">
            <v>20200526</v>
          </cell>
          <cell r="G631">
            <v>31.5</v>
          </cell>
          <cell r="H631" t="str">
            <v>Leerjaar 5</v>
          </cell>
          <cell r="I631" t="str">
            <v>Biologie</v>
          </cell>
          <cell r="J631" t="str">
            <v>Biologie voor jou -MAX- h/v bb</v>
          </cell>
          <cell r="K631" t="str">
            <v>HAVO</v>
          </cell>
          <cell r="L631" t="str">
            <v>combi 6-jaar</v>
          </cell>
          <cell r="M631" t="str">
            <v>max</v>
          </cell>
          <cell r="N631" t="str">
            <v>nvt</v>
          </cell>
          <cell r="O631">
            <v>33</v>
          </cell>
          <cell r="P631">
            <v>30.275229357798164</v>
          </cell>
          <cell r="Q631" t="str">
            <v>02</v>
          </cell>
        </row>
        <row r="632">
          <cell r="B632">
            <v>591664</v>
          </cell>
          <cell r="C632" t="str">
            <v>Biologie voor jou - MAX - boek+online 5 vwo 6-jaar afname</v>
          </cell>
          <cell r="D632">
            <v>2</v>
          </cell>
          <cell r="E632" t="str">
            <v>Verschenen</v>
          </cell>
          <cell r="F632">
            <v>20200526</v>
          </cell>
          <cell r="G632">
            <v>31.5</v>
          </cell>
          <cell r="H632" t="str">
            <v>Leerjaar 5</v>
          </cell>
          <cell r="I632" t="str">
            <v>Biologie</v>
          </cell>
          <cell r="J632" t="str">
            <v>Biologie voor jou -MAX- h/v bb</v>
          </cell>
          <cell r="K632" t="str">
            <v>VWO</v>
          </cell>
          <cell r="L632" t="str">
            <v>combi 6-jaar</v>
          </cell>
          <cell r="M632" t="str">
            <v>max</v>
          </cell>
          <cell r="N632" t="str">
            <v>nvt</v>
          </cell>
          <cell r="O632">
            <v>33</v>
          </cell>
          <cell r="P632">
            <v>30.275229357798164</v>
          </cell>
          <cell r="Q632" t="str">
            <v>02</v>
          </cell>
        </row>
        <row r="633">
          <cell r="B633">
            <v>591665</v>
          </cell>
          <cell r="C633" t="str">
            <v>Biologie voor jou - MAX - boek+online 6 vwo 6-jaar afname</v>
          </cell>
          <cell r="D633">
            <v>2</v>
          </cell>
          <cell r="E633" t="str">
            <v>Verschenen</v>
          </cell>
          <cell r="F633">
            <v>20190601</v>
          </cell>
          <cell r="G633">
            <v>31.5</v>
          </cell>
          <cell r="H633" t="str">
            <v>Leerjaar 6</v>
          </cell>
          <cell r="I633" t="str">
            <v>Biologie</v>
          </cell>
          <cell r="J633" t="str">
            <v>Biologie voor jou -MAX- h/v bb</v>
          </cell>
          <cell r="K633" t="str">
            <v>VWO</v>
          </cell>
          <cell r="L633" t="str">
            <v>combi 6-jaar</v>
          </cell>
          <cell r="M633" t="str">
            <v>max</v>
          </cell>
          <cell r="N633" t="str">
            <v>nvt</v>
          </cell>
          <cell r="O633">
            <v>33</v>
          </cell>
          <cell r="P633">
            <v>30.275229357798164</v>
          </cell>
          <cell r="Q633" t="str">
            <v>02</v>
          </cell>
        </row>
        <row r="634">
          <cell r="B634">
            <v>566104</v>
          </cell>
          <cell r="C634" t="str">
            <v>Biologie voor jou - MAX - docentlicentie havo/vwo bovenbouw</v>
          </cell>
          <cell r="D634">
            <v>2</v>
          </cell>
          <cell r="E634" t="str">
            <v>Verschenen</v>
          </cell>
          <cell r="F634">
            <v>20170601</v>
          </cell>
          <cell r="G634">
            <v>26</v>
          </cell>
          <cell r="H634" t="str">
            <v>Leerjaar 4+5+6</v>
          </cell>
          <cell r="I634" t="str">
            <v>Biologie</v>
          </cell>
          <cell r="J634" t="str">
            <v>Biologie voor jou -MAX- h/v bb</v>
          </cell>
          <cell r="K634" t="str">
            <v>H/V</v>
          </cell>
          <cell r="L634" t="str">
            <v>docentlicentie</v>
          </cell>
          <cell r="M634" t="str">
            <v>max</v>
          </cell>
          <cell r="N634" t="str">
            <v>vaste prijsstelling</v>
          </cell>
          <cell r="O634">
            <v>27</v>
          </cell>
          <cell r="P634">
            <v>24.77064220183486</v>
          </cell>
          <cell r="Q634">
            <v>0</v>
          </cell>
        </row>
        <row r="635">
          <cell r="B635">
            <v>566099</v>
          </cell>
          <cell r="C635" t="str">
            <v>Biologie voor jou - MAX - volledig online 4 havo</v>
          </cell>
          <cell r="D635">
            <v>2</v>
          </cell>
          <cell r="E635" t="str">
            <v>Verschenen</v>
          </cell>
          <cell r="F635">
            <v>20170601</v>
          </cell>
          <cell r="G635">
            <v>30</v>
          </cell>
          <cell r="H635" t="str">
            <v>Leerjaar 4</v>
          </cell>
          <cell r="I635" t="str">
            <v>Biologie</v>
          </cell>
          <cell r="J635" t="str">
            <v>Biologie voor jou -MAX- h/v bb</v>
          </cell>
          <cell r="K635" t="str">
            <v>HAVO</v>
          </cell>
          <cell r="L635" t="str">
            <v>volledig online COMPONENT</v>
          </cell>
          <cell r="M635" t="str">
            <v>max</v>
          </cell>
          <cell r="N635" t="str">
            <v>nvt</v>
          </cell>
          <cell r="O635">
            <v>31.25</v>
          </cell>
          <cell r="P635">
            <v>28.669724770642201</v>
          </cell>
          <cell r="Q635">
            <v>0</v>
          </cell>
        </row>
        <row r="636">
          <cell r="B636">
            <v>566101</v>
          </cell>
          <cell r="C636" t="str">
            <v>Biologie voor jou - MAX - volledig online 4 vwo</v>
          </cell>
          <cell r="D636">
            <v>2</v>
          </cell>
          <cell r="E636" t="str">
            <v>Verschenen</v>
          </cell>
          <cell r="F636">
            <v>20170601</v>
          </cell>
          <cell r="G636">
            <v>30</v>
          </cell>
          <cell r="H636" t="str">
            <v>Leerjaar 4</v>
          </cell>
          <cell r="I636" t="str">
            <v>Biologie</v>
          </cell>
          <cell r="J636" t="str">
            <v>Biologie voor jou -MAX- h/v bb</v>
          </cell>
          <cell r="K636" t="str">
            <v>VWO</v>
          </cell>
          <cell r="L636" t="str">
            <v>volledig online COMPONENT</v>
          </cell>
          <cell r="M636" t="str">
            <v>max</v>
          </cell>
          <cell r="N636" t="str">
            <v>nvt</v>
          </cell>
          <cell r="O636">
            <v>31.25</v>
          </cell>
          <cell r="P636">
            <v>28.669724770642201</v>
          </cell>
          <cell r="Q636">
            <v>0</v>
          </cell>
        </row>
        <row r="637">
          <cell r="B637">
            <v>566100</v>
          </cell>
          <cell r="C637" t="str">
            <v>Biologie voor jou - MAX - volledig online 5 havo</v>
          </cell>
          <cell r="D637">
            <v>2</v>
          </cell>
          <cell r="E637" t="str">
            <v>Verschenen</v>
          </cell>
          <cell r="F637">
            <v>20180601</v>
          </cell>
          <cell r="G637">
            <v>30</v>
          </cell>
          <cell r="H637" t="str">
            <v>Leerjaar 5</v>
          </cell>
          <cell r="I637" t="str">
            <v>Biologie</v>
          </cell>
          <cell r="J637" t="str">
            <v>Biologie voor jou -MAX- h/v bb</v>
          </cell>
          <cell r="K637" t="str">
            <v>HAVO</v>
          </cell>
          <cell r="L637" t="str">
            <v>volledig online COMPONENT</v>
          </cell>
          <cell r="M637" t="str">
            <v>max</v>
          </cell>
          <cell r="N637" t="str">
            <v>nvt</v>
          </cell>
          <cell r="O637">
            <v>31.25</v>
          </cell>
          <cell r="P637">
            <v>28.669724770642201</v>
          </cell>
          <cell r="Q637">
            <v>0</v>
          </cell>
        </row>
        <row r="638">
          <cell r="B638">
            <v>566102</v>
          </cell>
          <cell r="C638" t="str">
            <v>Biologie voor jou - MAX - volledig online 5 vwo</v>
          </cell>
          <cell r="D638">
            <v>2</v>
          </cell>
          <cell r="E638" t="str">
            <v>Verschenen</v>
          </cell>
          <cell r="F638">
            <v>20180601</v>
          </cell>
          <cell r="G638">
            <v>30</v>
          </cell>
          <cell r="H638" t="str">
            <v>Leerjaar 5</v>
          </cell>
          <cell r="I638" t="str">
            <v>Biologie</v>
          </cell>
          <cell r="J638" t="str">
            <v>Biologie voor jou -MAX- h/v bb</v>
          </cell>
          <cell r="K638" t="str">
            <v>VWO</v>
          </cell>
          <cell r="L638" t="str">
            <v>volledig online COMPONENT</v>
          </cell>
          <cell r="M638" t="str">
            <v>max</v>
          </cell>
          <cell r="N638" t="str">
            <v>nvt</v>
          </cell>
          <cell r="O638">
            <v>31.25</v>
          </cell>
          <cell r="P638">
            <v>28.669724770642201</v>
          </cell>
          <cell r="Q638">
            <v>0</v>
          </cell>
        </row>
        <row r="639">
          <cell r="B639">
            <v>566103</v>
          </cell>
          <cell r="C639" t="str">
            <v>Biologie voor jou - MAX - volledig online 6 vwo</v>
          </cell>
          <cell r="D639">
            <v>2</v>
          </cell>
          <cell r="E639" t="str">
            <v>Verschenen</v>
          </cell>
          <cell r="F639">
            <v>20190601</v>
          </cell>
          <cell r="G639">
            <v>30</v>
          </cell>
          <cell r="H639" t="str">
            <v>Leerjaar 6</v>
          </cell>
          <cell r="I639" t="str">
            <v>Biologie</v>
          </cell>
          <cell r="J639" t="str">
            <v>Biologie voor jou -MAX- h/v bb</v>
          </cell>
          <cell r="K639" t="str">
            <v>VWO</v>
          </cell>
          <cell r="L639" t="str">
            <v>volledig online COMPONENT</v>
          </cell>
          <cell r="M639" t="str">
            <v>max</v>
          </cell>
          <cell r="N639" t="str">
            <v>nvt</v>
          </cell>
          <cell r="O639">
            <v>31.25</v>
          </cell>
          <cell r="P639">
            <v>28.669724770642201</v>
          </cell>
          <cell r="Q639">
            <v>0</v>
          </cell>
        </row>
        <row r="640">
          <cell r="B640">
            <v>591257</v>
          </cell>
          <cell r="C640" t="str">
            <v>Biologie voor jou - MAX - volledig online 4 havo 2-jaar afname</v>
          </cell>
          <cell r="D640">
            <v>2</v>
          </cell>
          <cell r="E640" t="str">
            <v>Verschenen</v>
          </cell>
          <cell r="F640">
            <v>20170601</v>
          </cell>
          <cell r="G640">
            <v>35</v>
          </cell>
          <cell r="H640" t="str">
            <v>Leerjaar 4</v>
          </cell>
          <cell r="I640" t="str">
            <v>Biologie</v>
          </cell>
          <cell r="J640" t="str">
            <v>Biologie voor jou -MAX- h/v bb</v>
          </cell>
          <cell r="K640" t="str">
            <v>HAVO</v>
          </cell>
          <cell r="L640" t="str">
            <v>volledig online KOP 2-jaar</v>
          </cell>
          <cell r="M640" t="str">
            <v>max</v>
          </cell>
          <cell r="N640" t="str">
            <v>nvt</v>
          </cell>
          <cell r="O640">
            <v>36.5</v>
          </cell>
          <cell r="P640">
            <v>33.486238532110086</v>
          </cell>
          <cell r="Q640">
            <v>0</v>
          </cell>
        </row>
        <row r="641">
          <cell r="B641">
            <v>591258</v>
          </cell>
          <cell r="C641" t="str">
            <v>Biologie voor jou - MAX - volledig online 4 vwo 2-jaar afname</v>
          </cell>
          <cell r="D641">
            <v>2</v>
          </cell>
          <cell r="E641" t="str">
            <v>Verschenen</v>
          </cell>
          <cell r="F641">
            <v>20170601</v>
          </cell>
          <cell r="G641">
            <v>35</v>
          </cell>
          <cell r="H641" t="str">
            <v>Leerjaar 4</v>
          </cell>
          <cell r="I641" t="str">
            <v>Biologie</v>
          </cell>
          <cell r="J641" t="str">
            <v>Biologie voor jou -MAX- h/v bb</v>
          </cell>
          <cell r="K641" t="str">
            <v>VWO</v>
          </cell>
          <cell r="L641" t="str">
            <v>volledig online KOP 2-jaar</v>
          </cell>
          <cell r="M641" t="str">
            <v>max</v>
          </cell>
          <cell r="N641" t="str">
            <v>nvt</v>
          </cell>
          <cell r="O641">
            <v>36.5</v>
          </cell>
          <cell r="P641">
            <v>33.486238532110086</v>
          </cell>
          <cell r="Q641">
            <v>0</v>
          </cell>
        </row>
        <row r="642">
          <cell r="B642">
            <v>591259</v>
          </cell>
          <cell r="C642" t="str">
            <v>Biologie voor jou - MAX - volledig online 5 havo 2-jaar afname</v>
          </cell>
          <cell r="D642">
            <v>2</v>
          </cell>
          <cell r="E642" t="str">
            <v>Verschenen</v>
          </cell>
          <cell r="F642">
            <v>20180601</v>
          </cell>
          <cell r="G642">
            <v>35</v>
          </cell>
          <cell r="H642" t="str">
            <v>Leerjaar 5</v>
          </cell>
          <cell r="I642" t="str">
            <v>Biologie</v>
          </cell>
          <cell r="J642" t="str">
            <v>Biologie voor jou -MAX- h/v bb</v>
          </cell>
          <cell r="K642" t="str">
            <v>HAVO</v>
          </cell>
          <cell r="L642" t="str">
            <v>volledig online KOP 2-jaar</v>
          </cell>
          <cell r="M642" t="str">
            <v>max</v>
          </cell>
          <cell r="N642" t="str">
            <v>nvt</v>
          </cell>
          <cell r="O642">
            <v>36.5</v>
          </cell>
          <cell r="P642">
            <v>33.486238532110086</v>
          </cell>
          <cell r="Q642">
            <v>0</v>
          </cell>
        </row>
        <row r="643">
          <cell r="B643">
            <v>591260</v>
          </cell>
          <cell r="C643" t="str">
            <v>Biologie voor jou - MAX - volledig online 5 vwo 2-jaar afname</v>
          </cell>
          <cell r="D643">
            <v>2</v>
          </cell>
          <cell r="E643" t="str">
            <v>Verschenen</v>
          </cell>
          <cell r="F643">
            <v>20180601</v>
          </cell>
          <cell r="G643">
            <v>35</v>
          </cell>
          <cell r="H643" t="str">
            <v>Leerjaar 5</v>
          </cell>
          <cell r="I643" t="str">
            <v>Biologie</v>
          </cell>
          <cell r="J643" t="str">
            <v>Biologie voor jou -MAX- h/v bb</v>
          </cell>
          <cell r="K643" t="str">
            <v>VWO</v>
          </cell>
          <cell r="L643" t="str">
            <v>volledig online KOP 2-jaar</v>
          </cell>
          <cell r="M643" t="str">
            <v>max</v>
          </cell>
          <cell r="N643" t="str">
            <v>nvt</v>
          </cell>
          <cell r="O643">
            <v>36.5</v>
          </cell>
          <cell r="P643">
            <v>33.486238532110086</v>
          </cell>
          <cell r="Q643">
            <v>0</v>
          </cell>
        </row>
        <row r="644">
          <cell r="B644">
            <v>591261</v>
          </cell>
          <cell r="C644" t="str">
            <v>Biologie voor jou - MAX - volledig online 6 vwo 2-jaar afname</v>
          </cell>
          <cell r="D644">
            <v>2</v>
          </cell>
          <cell r="E644" t="str">
            <v>Verschenen</v>
          </cell>
          <cell r="F644">
            <v>20190601</v>
          </cell>
          <cell r="G644">
            <v>35</v>
          </cell>
          <cell r="H644" t="str">
            <v>Leerjaar 6</v>
          </cell>
          <cell r="I644" t="str">
            <v>Biologie</v>
          </cell>
          <cell r="J644" t="str">
            <v>Biologie voor jou -MAX- h/v bb</v>
          </cell>
          <cell r="K644" t="str">
            <v>VWO</v>
          </cell>
          <cell r="L644" t="str">
            <v>volledig online KOP 2-jaar</v>
          </cell>
          <cell r="M644" t="str">
            <v>max</v>
          </cell>
          <cell r="N644" t="str">
            <v>nvt</v>
          </cell>
          <cell r="O644">
            <v>36.5</v>
          </cell>
          <cell r="P644">
            <v>33.486238532110086</v>
          </cell>
          <cell r="Q644">
            <v>0</v>
          </cell>
        </row>
        <row r="645">
          <cell r="B645">
            <v>591055</v>
          </cell>
          <cell r="C645" t="str">
            <v>Biologie voor jou - MAX - volledig online 4 havo 4-jaar afname</v>
          </cell>
          <cell r="D645">
            <v>2</v>
          </cell>
          <cell r="E645" t="str">
            <v>Verschenen</v>
          </cell>
          <cell r="F645">
            <v>20170601</v>
          </cell>
          <cell r="G645">
            <v>30</v>
          </cell>
          <cell r="H645" t="str">
            <v>Leerjaar 4</v>
          </cell>
          <cell r="I645" t="str">
            <v>Biologie</v>
          </cell>
          <cell r="J645" t="str">
            <v>Biologie voor jou -MAX- h/v bb</v>
          </cell>
          <cell r="K645" t="str">
            <v>HAVO</v>
          </cell>
          <cell r="L645" t="str">
            <v>volledig online KOP 4-jaar</v>
          </cell>
          <cell r="M645" t="str">
            <v>max</v>
          </cell>
          <cell r="N645" t="str">
            <v>nvt</v>
          </cell>
          <cell r="O645">
            <v>31.25</v>
          </cell>
          <cell r="P645">
            <v>28.669724770642201</v>
          </cell>
          <cell r="Q645">
            <v>0</v>
          </cell>
        </row>
        <row r="646">
          <cell r="B646">
            <v>591056</v>
          </cell>
          <cell r="C646" t="str">
            <v>Biologie voor jou - MAX - volledig online 4 vwo 4-jaar afname</v>
          </cell>
          <cell r="D646">
            <v>2</v>
          </cell>
          <cell r="E646" t="str">
            <v>Verschenen</v>
          </cell>
          <cell r="F646">
            <v>20170601</v>
          </cell>
          <cell r="G646">
            <v>30</v>
          </cell>
          <cell r="H646" t="str">
            <v>Leerjaar 4</v>
          </cell>
          <cell r="I646" t="str">
            <v>Biologie</v>
          </cell>
          <cell r="J646" t="str">
            <v>Biologie voor jou -MAX- h/v bb</v>
          </cell>
          <cell r="K646" t="str">
            <v>VWO</v>
          </cell>
          <cell r="L646" t="str">
            <v>volledig online KOP 4-jaar</v>
          </cell>
          <cell r="M646" t="str">
            <v>max</v>
          </cell>
          <cell r="N646" t="str">
            <v>nvt</v>
          </cell>
          <cell r="O646">
            <v>31.25</v>
          </cell>
          <cell r="P646">
            <v>28.669724770642201</v>
          </cell>
          <cell r="Q646">
            <v>0</v>
          </cell>
        </row>
        <row r="647">
          <cell r="B647">
            <v>591057</v>
          </cell>
          <cell r="C647" t="str">
            <v>Biologie voor jou - MAX - volledig online 5 havo 4-jaar afname</v>
          </cell>
          <cell r="D647">
            <v>2</v>
          </cell>
          <cell r="E647" t="str">
            <v>Verschenen</v>
          </cell>
          <cell r="F647">
            <v>20180601</v>
          </cell>
          <cell r="G647">
            <v>30</v>
          </cell>
          <cell r="H647" t="str">
            <v>Leerjaar 5</v>
          </cell>
          <cell r="I647" t="str">
            <v>Biologie</v>
          </cell>
          <cell r="J647" t="str">
            <v>Biologie voor jou -MAX- h/v bb</v>
          </cell>
          <cell r="K647" t="str">
            <v>HAVO</v>
          </cell>
          <cell r="L647" t="str">
            <v>volledig online KOP 4-jaar</v>
          </cell>
          <cell r="M647" t="str">
            <v>max</v>
          </cell>
          <cell r="N647" t="str">
            <v>nvt</v>
          </cell>
          <cell r="O647">
            <v>31.25</v>
          </cell>
          <cell r="P647">
            <v>28.669724770642201</v>
          </cell>
          <cell r="Q647">
            <v>0</v>
          </cell>
        </row>
        <row r="648">
          <cell r="B648">
            <v>591058</v>
          </cell>
          <cell r="C648" t="str">
            <v>Biologie voor jou - MAX - volledig online 5 vwo 4-jaar afname</v>
          </cell>
          <cell r="D648">
            <v>2</v>
          </cell>
          <cell r="E648" t="str">
            <v>Verschenen</v>
          </cell>
          <cell r="F648">
            <v>20180601</v>
          </cell>
          <cell r="G648">
            <v>30</v>
          </cell>
          <cell r="H648" t="str">
            <v>Leerjaar 5</v>
          </cell>
          <cell r="I648" t="str">
            <v>Biologie</v>
          </cell>
          <cell r="J648" t="str">
            <v>Biologie voor jou -MAX- h/v bb</v>
          </cell>
          <cell r="K648" t="str">
            <v>VWO</v>
          </cell>
          <cell r="L648" t="str">
            <v>volledig online KOP 4-jaar</v>
          </cell>
          <cell r="M648" t="str">
            <v>max</v>
          </cell>
          <cell r="N648" t="str">
            <v>nvt</v>
          </cell>
          <cell r="O648">
            <v>31.25</v>
          </cell>
          <cell r="P648">
            <v>28.669724770642201</v>
          </cell>
          <cell r="Q648">
            <v>0</v>
          </cell>
        </row>
        <row r="649">
          <cell r="B649">
            <v>591059</v>
          </cell>
          <cell r="C649" t="str">
            <v>Biologie voor jou - MAX - volledig online 6 vwo 4-jaar afname</v>
          </cell>
          <cell r="D649">
            <v>2</v>
          </cell>
          <cell r="E649" t="str">
            <v>Verschenen</v>
          </cell>
          <cell r="F649">
            <v>20190601</v>
          </cell>
          <cell r="G649">
            <v>30</v>
          </cell>
          <cell r="H649" t="str">
            <v>Leerjaar 6</v>
          </cell>
          <cell r="I649" t="str">
            <v>Biologie</v>
          </cell>
          <cell r="J649" t="str">
            <v>Biologie voor jou -MAX- h/v bb</v>
          </cell>
          <cell r="K649" t="str">
            <v>VWO</v>
          </cell>
          <cell r="L649" t="str">
            <v>volledig online KOP 4-jaar</v>
          </cell>
          <cell r="M649" t="str">
            <v>max</v>
          </cell>
          <cell r="N649" t="str">
            <v>nvt</v>
          </cell>
          <cell r="O649">
            <v>31.25</v>
          </cell>
          <cell r="P649">
            <v>28.669724770642201</v>
          </cell>
          <cell r="Q649">
            <v>0</v>
          </cell>
        </row>
        <row r="650">
          <cell r="B650">
            <v>591459</v>
          </cell>
          <cell r="C650" t="str">
            <v>Biologie voor jou - MAX - volledig online 4 havo 6-jaar afname</v>
          </cell>
          <cell r="D650">
            <v>2</v>
          </cell>
          <cell r="E650" t="str">
            <v>Verschenen</v>
          </cell>
          <cell r="F650">
            <v>20170601</v>
          </cell>
          <cell r="G650">
            <v>28</v>
          </cell>
          <cell r="H650" t="str">
            <v>Leerjaar 4</v>
          </cell>
          <cell r="I650" t="str">
            <v>Biologie</v>
          </cell>
          <cell r="J650" t="str">
            <v>Biologie voor jou -MAX- h/v bb</v>
          </cell>
          <cell r="K650" t="str">
            <v>HAVO</v>
          </cell>
          <cell r="L650" t="str">
            <v>volledig online KOP 6-jaar</v>
          </cell>
          <cell r="M650" t="str">
            <v>max</v>
          </cell>
          <cell r="N650" t="str">
            <v>nvt</v>
          </cell>
          <cell r="O650">
            <v>29.25</v>
          </cell>
          <cell r="P650">
            <v>26.834862385321099</v>
          </cell>
          <cell r="Q650">
            <v>0</v>
          </cell>
        </row>
        <row r="651">
          <cell r="B651">
            <v>591460</v>
          </cell>
          <cell r="C651" t="str">
            <v>Biologie voor jou - MAX - volledig online 4 vwo 6-jaar afname</v>
          </cell>
          <cell r="D651">
            <v>2</v>
          </cell>
          <cell r="E651" t="str">
            <v>Verschenen</v>
          </cell>
          <cell r="F651">
            <v>20170601</v>
          </cell>
          <cell r="G651">
            <v>28</v>
          </cell>
          <cell r="H651" t="str">
            <v>Leerjaar 4</v>
          </cell>
          <cell r="I651" t="str">
            <v>Biologie</v>
          </cell>
          <cell r="J651" t="str">
            <v>Biologie voor jou -MAX- h/v bb</v>
          </cell>
          <cell r="K651" t="str">
            <v>VWO</v>
          </cell>
          <cell r="L651" t="str">
            <v>volledig online KOP 6-jaar</v>
          </cell>
          <cell r="M651" t="str">
            <v>max</v>
          </cell>
          <cell r="N651" t="str">
            <v>nvt</v>
          </cell>
          <cell r="O651">
            <v>29.25</v>
          </cell>
          <cell r="P651">
            <v>26.834862385321099</v>
          </cell>
          <cell r="Q651">
            <v>0</v>
          </cell>
        </row>
        <row r="652">
          <cell r="B652">
            <v>591461</v>
          </cell>
          <cell r="C652" t="str">
            <v>Biologie voor jou - MAX - volledig online 5 havo 6-jaar afname</v>
          </cell>
          <cell r="D652">
            <v>2</v>
          </cell>
          <cell r="E652" t="str">
            <v>Verschenen</v>
          </cell>
          <cell r="F652">
            <v>20180601</v>
          </cell>
          <cell r="G652">
            <v>28</v>
          </cell>
          <cell r="H652" t="str">
            <v>Leerjaar 5</v>
          </cell>
          <cell r="I652" t="str">
            <v>Biologie</v>
          </cell>
          <cell r="J652" t="str">
            <v>Biologie voor jou -MAX- h/v bb</v>
          </cell>
          <cell r="K652" t="str">
            <v>HAVO</v>
          </cell>
          <cell r="L652" t="str">
            <v>volledig online KOP 6-jaar</v>
          </cell>
          <cell r="M652" t="str">
            <v>max</v>
          </cell>
          <cell r="N652" t="str">
            <v>nvt</v>
          </cell>
          <cell r="O652">
            <v>29.25</v>
          </cell>
          <cell r="P652">
            <v>26.834862385321099</v>
          </cell>
          <cell r="Q652">
            <v>0</v>
          </cell>
        </row>
        <row r="653">
          <cell r="B653">
            <v>591462</v>
          </cell>
          <cell r="C653" t="str">
            <v>Biologie voor jou - MAX - volledig online 5 vwo 6-jaar afname</v>
          </cell>
          <cell r="D653">
            <v>2</v>
          </cell>
          <cell r="E653" t="str">
            <v>Verschenen</v>
          </cell>
          <cell r="F653">
            <v>20180601</v>
          </cell>
          <cell r="G653">
            <v>28</v>
          </cell>
          <cell r="H653" t="str">
            <v>Leerjaar 5</v>
          </cell>
          <cell r="I653" t="str">
            <v>Biologie</v>
          </cell>
          <cell r="J653" t="str">
            <v>Biologie voor jou -MAX- h/v bb</v>
          </cell>
          <cell r="K653" t="str">
            <v>VWO</v>
          </cell>
          <cell r="L653" t="str">
            <v>volledig online KOP 6-jaar</v>
          </cell>
          <cell r="M653" t="str">
            <v>max</v>
          </cell>
          <cell r="N653" t="str">
            <v>nvt</v>
          </cell>
          <cell r="O653">
            <v>29.25</v>
          </cell>
          <cell r="P653">
            <v>26.834862385321099</v>
          </cell>
          <cell r="Q653">
            <v>0</v>
          </cell>
        </row>
        <row r="654">
          <cell r="B654">
            <v>591463</v>
          </cell>
          <cell r="C654" t="str">
            <v>Biologie voor jou - MAX - volledig online 6 vwo 6-jaar afname</v>
          </cell>
          <cell r="D654">
            <v>2</v>
          </cell>
          <cell r="E654" t="str">
            <v>Verschenen</v>
          </cell>
          <cell r="F654">
            <v>20190601</v>
          </cell>
          <cell r="G654">
            <v>28</v>
          </cell>
          <cell r="H654" t="str">
            <v>Leerjaar 6</v>
          </cell>
          <cell r="I654" t="str">
            <v>Biologie</v>
          </cell>
          <cell r="J654" t="str">
            <v>Biologie voor jou -MAX- h/v bb</v>
          </cell>
          <cell r="K654" t="str">
            <v>VWO</v>
          </cell>
          <cell r="L654" t="str">
            <v>volledig online KOP 6-jaar</v>
          </cell>
          <cell r="M654" t="str">
            <v>max</v>
          </cell>
          <cell r="N654" t="str">
            <v>nvt</v>
          </cell>
          <cell r="O654">
            <v>29.25</v>
          </cell>
          <cell r="P654">
            <v>26.834862385321099</v>
          </cell>
          <cell r="Q654">
            <v>0</v>
          </cell>
        </row>
        <row r="655">
          <cell r="B655">
            <v>596988</v>
          </cell>
          <cell r="C655" t="str">
            <v>Biologie en verzorging voor jou - MAX - antwoordenboek A 1 vmbo-bk 2021</v>
          </cell>
          <cell r="D655">
            <v>1</v>
          </cell>
          <cell r="E655" t="str">
            <v>Ontwikkeling</v>
          </cell>
          <cell r="F655">
            <v>20210601</v>
          </cell>
          <cell r="G655">
            <v>13.8</v>
          </cell>
          <cell r="H655" t="str">
            <v>Leerjaar 1</v>
          </cell>
          <cell r="I655" t="str">
            <v>Biologie/Verzorging</v>
          </cell>
          <cell r="J655" t="str">
            <v>Bvvj - MAX - onderbouw</v>
          </cell>
          <cell r="K655" t="str">
            <v>VMBO-BK</v>
          </cell>
          <cell r="L655" t="str">
            <v>antwoordenboek</v>
          </cell>
          <cell r="M655" t="str">
            <v>MAX</v>
          </cell>
          <cell r="O655">
            <v>14.4</v>
          </cell>
          <cell r="P655">
            <v>13.211009174311926</v>
          </cell>
          <cell r="Q655" t="str">
            <v>01</v>
          </cell>
        </row>
        <row r="656">
          <cell r="B656">
            <v>596989</v>
          </cell>
          <cell r="C656" t="str">
            <v>Biologie en verzorging voor jou - MAX - antwoordenboek B 1 vmbo-bk 2021</v>
          </cell>
          <cell r="D656">
            <v>1</v>
          </cell>
          <cell r="E656" t="str">
            <v>Ontwikkeling</v>
          </cell>
          <cell r="F656">
            <v>20210601</v>
          </cell>
          <cell r="G656">
            <v>13.8</v>
          </cell>
          <cell r="H656" t="str">
            <v>Leerjaar 1</v>
          </cell>
          <cell r="I656" t="str">
            <v>Biologie/Verzorging</v>
          </cell>
          <cell r="J656" t="str">
            <v>Bvvj - MAX - onderbouw</v>
          </cell>
          <cell r="K656" t="str">
            <v>VMBO-BK</v>
          </cell>
          <cell r="L656" t="str">
            <v>antwoordenboek</v>
          </cell>
          <cell r="M656" t="str">
            <v>MAX</v>
          </cell>
          <cell r="O656">
            <v>14.4</v>
          </cell>
          <cell r="Q656" t="str">
            <v>01</v>
          </cell>
        </row>
        <row r="657">
          <cell r="B657">
            <v>596990</v>
          </cell>
          <cell r="C657" t="str">
            <v>Biologie en verzorging voor jou - MAX - antwoordenboek A 1 vmbo-kgt 2021</v>
          </cell>
          <cell r="D657">
            <v>1</v>
          </cell>
          <cell r="E657" t="str">
            <v>Ontwikkeling</v>
          </cell>
          <cell r="F657">
            <v>20210601</v>
          </cell>
          <cell r="G657">
            <v>13.8</v>
          </cell>
          <cell r="H657" t="str">
            <v>Leerjaar 1</v>
          </cell>
          <cell r="I657" t="str">
            <v>Biologie/Verzorging</v>
          </cell>
          <cell r="J657" t="str">
            <v>Bvvj - MAX - onderbouw</v>
          </cell>
          <cell r="K657" t="str">
            <v>VMBO-KGT</v>
          </cell>
          <cell r="L657" t="str">
            <v>antwoordenboek</v>
          </cell>
          <cell r="M657" t="str">
            <v>MAX</v>
          </cell>
          <cell r="O657">
            <v>14.4</v>
          </cell>
          <cell r="Q657" t="str">
            <v>01</v>
          </cell>
        </row>
        <row r="658">
          <cell r="B658">
            <v>596991</v>
          </cell>
          <cell r="C658" t="str">
            <v>Biologie en verzorging voor jou - MAX - antwoordenboek B 1 vmbo-kgt 2021</v>
          </cell>
          <cell r="D658">
            <v>1</v>
          </cell>
          <cell r="E658" t="str">
            <v>Ontwikkeling</v>
          </cell>
          <cell r="F658">
            <v>20210601</v>
          </cell>
          <cell r="G658">
            <v>13.8</v>
          </cell>
          <cell r="H658" t="str">
            <v>Leerjaar 1</v>
          </cell>
          <cell r="I658" t="str">
            <v>Biologie/Verzorging</v>
          </cell>
          <cell r="J658" t="str">
            <v>Bvvj - MAX - onderbouw</v>
          </cell>
          <cell r="K658" t="str">
            <v>VMBO-KGT</v>
          </cell>
          <cell r="L658" t="str">
            <v>antwoordenboek</v>
          </cell>
          <cell r="M658" t="str">
            <v>MAX</v>
          </cell>
          <cell r="O658">
            <v>14.4</v>
          </cell>
          <cell r="Q658" t="str">
            <v>01</v>
          </cell>
        </row>
        <row r="659">
          <cell r="B659">
            <v>596992</v>
          </cell>
          <cell r="C659" t="str">
            <v>Biologie en verzorging voor jou - MAX - uitwerkingenboek 1 havo/vwo 2021</v>
          </cell>
          <cell r="D659">
            <v>1</v>
          </cell>
          <cell r="E659" t="str">
            <v>Ontwikkeling</v>
          </cell>
          <cell r="F659">
            <v>20210601</v>
          </cell>
          <cell r="G659">
            <v>13.8</v>
          </cell>
          <cell r="H659" t="str">
            <v>Leerjaar 1</v>
          </cell>
          <cell r="I659" t="str">
            <v>Biologie/Verzorging</v>
          </cell>
          <cell r="J659" t="str">
            <v>Bvvj - MAX - onderbouw</v>
          </cell>
          <cell r="K659" t="str">
            <v>H/V</v>
          </cell>
          <cell r="L659" t="str">
            <v>antwoordenboek</v>
          </cell>
          <cell r="M659" t="str">
            <v>MAX</v>
          </cell>
          <cell r="O659">
            <v>14.4</v>
          </cell>
          <cell r="Q659" t="str">
            <v>01</v>
          </cell>
        </row>
        <row r="660">
          <cell r="B660">
            <v>589178</v>
          </cell>
          <cell r="C660" t="str">
            <v>Biologie en verzorging voor jou - MAX - leerwerkboek A 1 vmbo-bk 2021</v>
          </cell>
          <cell r="D660">
            <v>1</v>
          </cell>
          <cell r="E660" t="str">
            <v>Ontwikkeling</v>
          </cell>
          <cell r="F660">
            <v>20210601</v>
          </cell>
          <cell r="G660">
            <v>11.25</v>
          </cell>
          <cell r="H660" t="str">
            <v>Leerjaar 1</v>
          </cell>
          <cell r="I660" t="str">
            <v>Biologie/Verzorging</v>
          </cell>
          <cell r="J660" t="str">
            <v>Bvvj - MAX - onderbouw</v>
          </cell>
          <cell r="K660" t="str">
            <v>VMBO-BK</v>
          </cell>
          <cell r="L660" t="str">
            <v>boek in combi</v>
          </cell>
          <cell r="M660" t="str">
            <v>MAX</v>
          </cell>
          <cell r="N660" t="str">
            <v>nvt</v>
          </cell>
          <cell r="O660">
            <v>14.85</v>
          </cell>
          <cell r="P660">
            <v>13.623853211009173</v>
          </cell>
          <cell r="Q660" t="str">
            <v>01</v>
          </cell>
        </row>
        <row r="661">
          <cell r="B661">
            <v>589179</v>
          </cell>
          <cell r="C661" t="str">
            <v>Biologie en verzorging voor jou - MAX - leerwerkboek B 1 vmbo-bk 2021</v>
          </cell>
          <cell r="D661">
            <v>1</v>
          </cell>
          <cell r="E661" t="str">
            <v>Ontwikkeling</v>
          </cell>
          <cell r="F661">
            <v>20210601</v>
          </cell>
          <cell r="G661">
            <v>11.25</v>
          </cell>
          <cell r="H661" t="str">
            <v>Leerjaar 1</v>
          </cell>
          <cell r="I661" t="str">
            <v>Biologie/Verzorging</v>
          </cell>
          <cell r="J661" t="str">
            <v>Bvvj - MAX - onderbouw</v>
          </cell>
          <cell r="K661" t="str">
            <v>VMBO-BK</v>
          </cell>
          <cell r="L661" t="str">
            <v>boek in combi</v>
          </cell>
          <cell r="M661" t="str">
            <v>MAX</v>
          </cell>
          <cell r="N661" t="str">
            <v>nvt</v>
          </cell>
          <cell r="O661">
            <v>14.850000000000001</v>
          </cell>
          <cell r="P661">
            <v>13.623853211009175</v>
          </cell>
          <cell r="Q661" t="str">
            <v>01</v>
          </cell>
        </row>
        <row r="662">
          <cell r="B662">
            <v>589180</v>
          </cell>
          <cell r="C662" t="str">
            <v>Biologie en verzorging voor jou - MAX - leerwerkboek A 1 vmbo-kgt 2021</v>
          </cell>
          <cell r="D662">
            <v>1</v>
          </cell>
          <cell r="E662" t="str">
            <v>Ontwikkeling</v>
          </cell>
          <cell r="F662">
            <v>20210601</v>
          </cell>
          <cell r="G662">
            <v>11.25</v>
          </cell>
          <cell r="H662" t="str">
            <v>Leerjaar 1</v>
          </cell>
          <cell r="I662" t="str">
            <v>Biologie/Verzorging</v>
          </cell>
          <cell r="J662" t="str">
            <v>Bvvj - MAX - onderbouw</v>
          </cell>
          <cell r="K662" t="str">
            <v>VMBO-KGT</v>
          </cell>
          <cell r="L662" t="str">
            <v>boek in combi</v>
          </cell>
          <cell r="M662" t="str">
            <v>MAX</v>
          </cell>
          <cell r="N662" t="str">
            <v>nvt</v>
          </cell>
          <cell r="O662">
            <v>14.85</v>
          </cell>
          <cell r="P662">
            <v>13.623853211009173</v>
          </cell>
          <cell r="Q662" t="str">
            <v>01</v>
          </cell>
        </row>
        <row r="663">
          <cell r="B663">
            <v>589181</v>
          </cell>
          <cell r="C663" t="str">
            <v>Biologie en verzorging voor jou - MAX - leeropdrachtenboek A 1 havo/vwo 2021</v>
          </cell>
          <cell r="D663">
            <v>1</v>
          </cell>
          <cell r="E663" t="str">
            <v>Ontwikkeling</v>
          </cell>
          <cell r="F663">
            <v>20210601</v>
          </cell>
          <cell r="G663">
            <v>11.25</v>
          </cell>
          <cell r="H663" t="str">
            <v>Leerjaar 1</v>
          </cell>
          <cell r="I663" t="str">
            <v>Biologie/Verzorging</v>
          </cell>
          <cell r="J663" t="str">
            <v>Bvvj - MAX - onderbouw</v>
          </cell>
          <cell r="K663" t="str">
            <v>H/V</v>
          </cell>
          <cell r="L663" t="str">
            <v>boek in combi</v>
          </cell>
          <cell r="M663" t="str">
            <v>MAX</v>
          </cell>
          <cell r="N663" t="str">
            <v>nvt</v>
          </cell>
          <cell r="O663">
            <v>14.85</v>
          </cell>
          <cell r="P663">
            <v>13.623853211009173</v>
          </cell>
          <cell r="Q663" t="str">
            <v>01</v>
          </cell>
        </row>
        <row r="664">
          <cell r="B664">
            <v>589182</v>
          </cell>
          <cell r="C664" t="str">
            <v>Biologie en verzorging voor jou - MAX - leerwerkboek B 1 vmbo-kgt 2021</v>
          </cell>
          <cell r="D664">
            <v>1</v>
          </cell>
          <cell r="E664" t="str">
            <v>Ontwikkeling</v>
          </cell>
          <cell r="F664">
            <v>20210601</v>
          </cell>
          <cell r="G664">
            <v>11.25</v>
          </cell>
          <cell r="H664" t="str">
            <v>Leerjaar 1</v>
          </cell>
          <cell r="I664" t="str">
            <v>Biologie/Verzorging</v>
          </cell>
          <cell r="J664" t="str">
            <v>Bvvj - MAX - onderbouw</v>
          </cell>
          <cell r="K664" t="str">
            <v>VMBO-KGT</v>
          </cell>
          <cell r="L664" t="str">
            <v>boek in combi</v>
          </cell>
          <cell r="M664" t="str">
            <v>MAX</v>
          </cell>
          <cell r="N664" t="str">
            <v>nvt</v>
          </cell>
          <cell r="O664">
            <v>14.850000000000001</v>
          </cell>
          <cell r="P664">
            <v>13.623853211009175</v>
          </cell>
          <cell r="Q664" t="str">
            <v>01</v>
          </cell>
        </row>
        <row r="665">
          <cell r="B665">
            <v>589183</v>
          </cell>
          <cell r="C665" t="str">
            <v>Biologie en verzorging voor jou - MAX - leeropdrachtenboek B 1 havo/vwo 2021</v>
          </cell>
          <cell r="D665">
            <v>1</v>
          </cell>
          <cell r="E665" t="str">
            <v>Ontwikkeling</v>
          </cell>
          <cell r="F665">
            <v>20210601</v>
          </cell>
          <cell r="G665">
            <v>11.25</v>
          </cell>
          <cell r="H665" t="str">
            <v>Leerjaar 1</v>
          </cell>
          <cell r="I665" t="str">
            <v>Biologie/Verzorging</v>
          </cell>
          <cell r="J665" t="str">
            <v>Bvvj - MAX - onderbouw</v>
          </cell>
          <cell r="K665" t="str">
            <v>H/V</v>
          </cell>
          <cell r="L665" t="str">
            <v>boek in combi</v>
          </cell>
          <cell r="M665" t="str">
            <v>MAX</v>
          </cell>
          <cell r="N665" t="str">
            <v>nvt</v>
          </cell>
          <cell r="O665">
            <v>14.850000000000001</v>
          </cell>
          <cell r="P665">
            <v>13.623853211009175</v>
          </cell>
          <cell r="Q665" t="str">
            <v>01</v>
          </cell>
        </row>
        <row r="666">
          <cell r="B666">
            <v>591928</v>
          </cell>
          <cell r="C666" t="str">
            <v>Biologie en verzorging voor jou - MAX - boek+online 1 vmbo-bk 2-jaar afname</v>
          </cell>
          <cell r="D666">
            <v>1</v>
          </cell>
          <cell r="E666" t="str">
            <v>Ontwikkeling</v>
          </cell>
          <cell r="F666">
            <v>0</v>
          </cell>
          <cell r="G666">
            <v>0</v>
          </cell>
          <cell r="H666" t="str">
            <v>Leerjaar 1</v>
          </cell>
          <cell r="I666" t="str">
            <v>Biologie/Verzorging</v>
          </cell>
          <cell r="J666" t="str">
            <v>Bvvj - MAX - onderbouw</v>
          </cell>
          <cell r="K666" t="str">
            <v>VMBO-BK</v>
          </cell>
          <cell r="L666" t="str">
            <v>combi 2-jaar</v>
          </cell>
          <cell r="M666" t="str">
            <v>MAX</v>
          </cell>
          <cell r="N666" t="str">
            <v>nvt</v>
          </cell>
          <cell r="O666">
            <v>57.5</v>
          </cell>
          <cell r="P666">
            <v>52.752293577981646</v>
          </cell>
          <cell r="Q666" t="str">
            <v>01</v>
          </cell>
        </row>
        <row r="667">
          <cell r="B667">
            <v>591929</v>
          </cell>
          <cell r="C667" t="str">
            <v>Biologie en verzorging voor jou - MAX - boek+online 1 vmbo-kgt 2-jaar afname</v>
          </cell>
          <cell r="D667">
            <v>1</v>
          </cell>
          <cell r="E667" t="str">
            <v>Ontwikkeling</v>
          </cell>
          <cell r="F667">
            <v>0</v>
          </cell>
          <cell r="G667">
            <v>0</v>
          </cell>
          <cell r="H667" t="str">
            <v>Leerjaar 1</v>
          </cell>
          <cell r="I667" t="str">
            <v>Biologie/Verzorging</v>
          </cell>
          <cell r="J667" t="str">
            <v>Bvvj - MAX - onderbouw</v>
          </cell>
          <cell r="K667" t="str">
            <v>VMBO-KGT</v>
          </cell>
          <cell r="L667" t="str">
            <v>combi 2-jaar</v>
          </cell>
          <cell r="M667" t="str">
            <v>MAX</v>
          </cell>
          <cell r="N667" t="str">
            <v>nvt</v>
          </cell>
          <cell r="O667">
            <v>57.5</v>
          </cell>
          <cell r="P667">
            <v>52.752293577981646</v>
          </cell>
          <cell r="Q667" t="str">
            <v>01</v>
          </cell>
        </row>
        <row r="668">
          <cell r="B668">
            <v>591931</v>
          </cell>
          <cell r="C668" t="str">
            <v>Biologie en verzorging voor jou - MAX - boek+online 1 havo/vwo 2-jaar afname</v>
          </cell>
          <cell r="D668">
            <v>1</v>
          </cell>
          <cell r="E668" t="str">
            <v>Ontwikkeling</v>
          </cell>
          <cell r="F668">
            <v>0</v>
          </cell>
          <cell r="G668">
            <v>0</v>
          </cell>
          <cell r="H668" t="str">
            <v>Leerjaar 1</v>
          </cell>
          <cell r="I668" t="str">
            <v>Biologie/Verzorging</v>
          </cell>
          <cell r="J668" t="str">
            <v>Bvvj - MAX - onderbouw</v>
          </cell>
          <cell r="K668" t="str">
            <v>H/V</v>
          </cell>
          <cell r="L668" t="str">
            <v>combi 2-jaar</v>
          </cell>
          <cell r="M668" t="str">
            <v>MAX</v>
          </cell>
          <cell r="N668" t="str">
            <v>nvt</v>
          </cell>
          <cell r="O668">
            <v>57.5</v>
          </cell>
          <cell r="P668">
            <v>52.752293577981646</v>
          </cell>
          <cell r="Q668" t="str">
            <v>01</v>
          </cell>
        </row>
        <row r="669">
          <cell r="B669">
            <v>589411</v>
          </cell>
          <cell r="C669" t="str">
            <v>Biologie en verzorging voor jou - MAX - boek+online 1 vmbo-bk 4-jaar afname</v>
          </cell>
          <cell r="D669">
            <v>1</v>
          </cell>
          <cell r="E669" t="str">
            <v>Ontwikkeling</v>
          </cell>
          <cell r="F669">
            <v>0</v>
          </cell>
          <cell r="G669">
            <v>0</v>
          </cell>
          <cell r="H669" t="str">
            <v>Leerjaar 1</v>
          </cell>
          <cell r="I669" t="str">
            <v>Biologie/Verzorging</v>
          </cell>
          <cell r="J669" t="str">
            <v>Bvvj - MAX - onderbouw</v>
          </cell>
          <cell r="K669" t="str">
            <v>VMBO-BK</v>
          </cell>
          <cell r="L669" t="str">
            <v>combi 4-jaar</v>
          </cell>
          <cell r="M669" t="str">
            <v>MAX</v>
          </cell>
          <cell r="N669" t="str">
            <v>nvt</v>
          </cell>
          <cell r="O669">
            <v>49.5</v>
          </cell>
          <cell r="P669">
            <v>45.412844036697244</v>
          </cell>
          <cell r="Q669" t="str">
            <v>01</v>
          </cell>
        </row>
        <row r="670">
          <cell r="B670">
            <v>589412</v>
          </cell>
          <cell r="C670" t="str">
            <v>Biologie en verzorging voor jou - MAX - boek+online 1 vmbo-kgt 4-jaar afname</v>
          </cell>
          <cell r="D670">
            <v>1</v>
          </cell>
          <cell r="E670" t="str">
            <v>Ontwikkeling</v>
          </cell>
          <cell r="F670">
            <v>0</v>
          </cell>
          <cell r="G670">
            <v>0</v>
          </cell>
          <cell r="H670" t="str">
            <v>Leerjaar 1</v>
          </cell>
          <cell r="I670" t="str">
            <v>Biologie/Verzorging</v>
          </cell>
          <cell r="J670" t="str">
            <v>Bvvj - MAX - onderbouw</v>
          </cell>
          <cell r="K670" t="str">
            <v>VMBO-KGT</v>
          </cell>
          <cell r="L670" t="str">
            <v>combi 4-jaar</v>
          </cell>
          <cell r="M670" t="str">
            <v>MAX</v>
          </cell>
          <cell r="N670" t="str">
            <v>nvt</v>
          </cell>
          <cell r="O670">
            <v>49.5</v>
          </cell>
          <cell r="P670">
            <v>45.412844036697244</v>
          </cell>
          <cell r="Q670" t="str">
            <v>01</v>
          </cell>
        </row>
        <row r="671">
          <cell r="B671">
            <v>589414</v>
          </cell>
          <cell r="C671" t="str">
            <v>Biologie en verzorging voor jou - MAX - boek+online 1 havo/vwo 4-jaar afname</v>
          </cell>
          <cell r="D671">
            <v>1</v>
          </cell>
          <cell r="E671" t="str">
            <v>Ontwikkeling</v>
          </cell>
          <cell r="F671">
            <v>0</v>
          </cell>
          <cell r="G671">
            <v>0</v>
          </cell>
          <cell r="H671" t="str">
            <v>Leerjaar 1</v>
          </cell>
          <cell r="I671" t="str">
            <v>Biologie/Verzorging</v>
          </cell>
          <cell r="J671" t="str">
            <v>Bvvj - MAX - onderbouw</v>
          </cell>
          <cell r="K671" t="str">
            <v>H/V</v>
          </cell>
          <cell r="L671" t="str">
            <v>combi 4-jaar</v>
          </cell>
          <cell r="M671" t="str">
            <v>MAX</v>
          </cell>
          <cell r="N671" t="str">
            <v>nvt</v>
          </cell>
          <cell r="O671">
            <v>49.5</v>
          </cell>
          <cell r="P671">
            <v>45.412844036697244</v>
          </cell>
          <cell r="Q671" t="str">
            <v>01</v>
          </cell>
        </row>
        <row r="672">
          <cell r="B672">
            <v>591693</v>
          </cell>
          <cell r="C672" t="str">
            <v>Biologie en verzorging voor jou - MAX - boek+online 1 vmbo-bk 6-jaar afname</v>
          </cell>
          <cell r="D672">
            <v>1</v>
          </cell>
          <cell r="E672" t="str">
            <v>Ontwikkeling</v>
          </cell>
          <cell r="F672">
            <v>0</v>
          </cell>
          <cell r="G672">
            <v>0</v>
          </cell>
          <cell r="H672" t="str">
            <v>Leerjaar 1</v>
          </cell>
          <cell r="I672" t="str">
            <v>Biologie/Verzorging</v>
          </cell>
          <cell r="J672" t="str">
            <v>Bvvj - MAX - onderbouw</v>
          </cell>
          <cell r="K672" t="str">
            <v>VMBO-BK</v>
          </cell>
          <cell r="L672" t="str">
            <v>combi 6-jaar</v>
          </cell>
          <cell r="M672" t="str">
            <v>MAX</v>
          </cell>
          <cell r="N672" t="str">
            <v>nvt</v>
          </cell>
          <cell r="O672">
            <v>45.75</v>
          </cell>
          <cell r="P672">
            <v>41.972477064220179</v>
          </cell>
          <cell r="Q672" t="str">
            <v>01</v>
          </cell>
        </row>
        <row r="673">
          <cell r="B673">
            <v>591694</v>
          </cell>
          <cell r="C673" t="str">
            <v>Biologie en verzorging voor jou - MAX - boek+online 1 vmbo-kgt 6-jaar afname</v>
          </cell>
          <cell r="D673">
            <v>1</v>
          </cell>
          <cell r="E673" t="str">
            <v>Ontwikkeling</v>
          </cell>
          <cell r="F673">
            <v>0</v>
          </cell>
          <cell r="G673">
            <v>0</v>
          </cell>
          <cell r="H673" t="str">
            <v>Leerjaar 1</v>
          </cell>
          <cell r="I673" t="str">
            <v>Biologie/Verzorging</v>
          </cell>
          <cell r="J673" t="str">
            <v>Bvvj - MAX - onderbouw</v>
          </cell>
          <cell r="K673" t="str">
            <v>VMBO-KGT</v>
          </cell>
          <cell r="L673" t="str">
            <v>combi 6-jaar</v>
          </cell>
          <cell r="M673" t="str">
            <v>MAX</v>
          </cell>
          <cell r="N673" t="str">
            <v>nvt</v>
          </cell>
          <cell r="O673">
            <v>45.75</v>
          </cell>
          <cell r="P673">
            <v>41.972477064220179</v>
          </cell>
          <cell r="Q673" t="str">
            <v>01</v>
          </cell>
        </row>
        <row r="674">
          <cell r="B674">
            <v>591696</v>
          </cell>
          <cell r="C674" t="str">
            <v>Biologie en verzorging voor jou - MAX - boek+online 1 havo/vwo 6-jaar afname</v>
          </cell>
          <cell r="D674">
            <v>1</v>
          </cell>
          <cell r="E674" t="str">
            <v>Ontwikkeling</v>
          </cell>
          <cell r="F674">
            <v>0</v>
          </cell>
          <cell r="G674">
            <v>0</v>
          </cell>
          <cell r="H674" t="str">
            <v>Leerjaar 1</v>
          </cell>
          <cell r="I674" t="str">
            <v>Biologie/Verzorging</v>
          </cell>
          <cell r="J674" t="str">
            <v>Bvvj - MAX - onderbouw</v>
          </cell>
          <cell r="K674" t="str">
            <v>H/V</v>
          </cell>
          <cell r="L674" t="str">
            <v>combi 6-jaar</v>
          </cell>
          <cell r="M674" t="str">
            <v>MAX</v>
          </cell>
          <cell r="N674" t="str">
            <v>nvt</v>
          </cell>
          <cell r="O674">
            <v>45.75</v>
          </cell>
          <cell r="P674">
            <v>41.972477064220179</v>
          </cell>
          <cell r="Q674" t="str">
            <v>01</v>
          </cell>
        </row>
        <row r="675">
          <cell r="B675">
            <v>589365</v>
          </cell>
          <cell r="C675" t="str">
            <v>Biologie en verzorging voor jou - MAX - docentlicentie</v>
          </cell>
          <cell r="D675">
            <v>1</v>
          </cell>
          <cell r="E675" t="str">
            <v>Ontwikkeling</v>
          </cell>
          <cell r="F675">
            <v>20220601</v>
          </cell>
          <cell r="G675">
            <v>23.5</v>
          </cell>
          <cell r="H675" t="str">
            <v>Leerjaar 1+2</v>
          </cell>
          <cell r="I675" t="str">
            <v>Biologie/Verzorging</v>
          </cell>
          <cell r="J675" t="str">
            <v>Bvvj - MAX - onderbouw</v>
          </cell>
          <cell r="K675" t="str">
            <v>Alle niveaus</v>
          </cell>
          <cell r="L675" t="str">
            <v>docentlicentie</v>
          </cell>
          <cell r="M675" t="str">
            <v>MAX</v>
          </cell>
          <cell r="N675" t="str">
            <v>vaste prijsstelling</v>
          </cell>
          <cell r="O675">
            <v>27</v>
          </cell>
          <cell r="P675">
            <v>24.77064220183486</v>
          </cell>
          <cell r="Q675">
            <v>0</v>
          </cell>
        </row>
        <row r="676">
          <cell r="B676">
            <v>589359</v>
          </cell>
          <cell r="C676" t="str">
            <v>Biologie en verzorging voor jou - MAX - volledig online 1 vmbo-bk</v>
          </cell>
          <cell r="D676">
            <v>1</v>
          </cell>
          <cell r="E676" t="str">
            <v>Ontwikkeling</v>
          </cell>
          <cell r="F676">
            <v>20210601</v>
          </cell>
          <cell r="G676">
            <v>0</v>
          </cell>
          <cell r="H676" t="str">
            <v>Leerjaar 1</v>
          </cell>
          <cell r="I676" t="str">
            <v>Biologie/Verzorging</v>
          </cell>
          <cell r="J676" t="str">
            <v>Bvvj - MAX - onderbouw</v>
          </cell>
          <cell r="K676" t="str">
            <v>VMBO-BK</v>
          </cell>
          <cell r="L676" t="str">
            <v>volledig online COMPONENT</v>
          </cell>
          <cell r="M676" t="str">
            <v>MAX</v>
          </cell>
          <cell r="N676" t="str">
            <v>nvt</v>
          </cell>
          <cell r="O676">
            <v>45.25</v>
          </cell>
          <cell r="P676">
            <v>41.513761467889907</v>
          </cell>
          <cell r="Q676">
            <v>0</v>
          </cell>
        </row>
        <row r="677">
          <cell r="B677">
            <v>589360</v>
          </cell>
          <cell r="C677" t="str">
            <v>Biologie en verzorging voor jou - MAX - volledig online 1 vmbo-kgt</v>
          </cell>
          <cell r="D677">
            <v>1</v>
          </cell>
          <cell r="E677" t="str">
            <v>Ontwikkeling</v>
          </cell>
          <cell r="F677">
            <v>20210601</v>
          </cell>
          <cell r="G677">
            <v>0</v>
          </cell>
          <cell r="H677" t="str">
            <v>Leerjaar 1</v>
          </cell>
          <cell r="I677" t="str">
            <v>Biologie/Verzorging</v>
          </cell>
          <cell r="J677" t="str">
            <v>Bvvj - MAX - onderbouw</v>
          </cell>
          <cell r="K677" t="str">
            <v>VMBO-KGT</v>
          </cell>
          <cell r="L677" t="str">
            <v>volledig online COMPONENT</v>
          </cell>
          <cell r="M677" t="str">
            <v>MAX</v>
          </cell>
          <cell r="N677" t="str">
            <v>nvt</v>
          </cell>
          <cell r="O677">
            <v>45.25</v>
          </cell>
          <cell r="P677">
            <v>41.513761467889907</v>
          </cell>
          <cell r="Q677">
            <v>0</v>
          </cell>
        </row>
        <row r="678">
          <cell r="B678">
            <v>589361</v>
          </cell>
          <cell r="C678" t="str">
            <v>Biologie en verzorging voor jou - MAX - volledig online 1 havo/vwo</v>
          </cell>
          <cell r="D678">
            <v>1</v>
          </cell>
          <cell r="E678" t="str">
            <v>Ontwikkeling</v>
          </cell>
          <cell r="F678">
            <v>20210601</v>
          </cell>
          <cell r="G678">
            <v>0</v>
          </cell>
          <cell r="H678" t="str">
            <v>Leerjaar 1</v>
          </cell>
          <cell r="I678" t="str">
            <v>Biologie/Verzorging</v>
          </cell>
          <cell r="J678" t="str">
            <v>Bvvj - MAX - onderbouw</v>
          </cell>
          <cell r="K678" t="str">
            <v>H/V</v>
          </cell>
          <cell r="L678" t="str">
            <v>volledig online COMPONENT</v>
          </cell>
          <cell r="M678" t="str">
            <v>MAX</v>
          </cell>
          <cell r="N678" t="str">
            <v>nvt</v>
          </cell>
          <cell r="O678">
            <v>45.25</v>
          </cell>
          <cell r="P678">
            <v>41.513761467889907</v>
          </cell>
          <cell r="Q678">
            <v>0</v>
          </cell>
        </row>
        <row r="679">
          <cell r="B679">
            <v>591280</v>
          </cell>
          <cell r="C679" t="str">
            <v>Biologie en verzorging voor jou - MAX - volledig online 1 vmbo-bk 2-jaar afname</v>
          </cell>
          <cell r="D679">
            <v>1</v>
          </cell>
          <cell r="E679" t="str">
            <v>Ontwikkeling</v>
          </cell>
          <cell r="F679">
            <v>0</v>
          </cell>
          <cell r="G679">
            <v>0</v>
          </cell>
          <cell r="H679" t="str">
            <v>Leerjaar 1</v>
          </cell>
          <cell r="I679" t="str">
            <v>Biologie/Verzorging</v>
          </cell>
          <cell r="J679" t="str">
            <v>Bvvj - MAX - onderbouw</v>
          </cell>
          <cell r="K679" t="str">
            <v>VMBO-BK</v>
          </cell>
          <cell r="L679" t="str">
            <v>volledig online KOP 2-jaar</v>
          </cell>
          <cell r="M679" t="str">
            <v>MAX</v>
          </cell>
          <cell r="N679" t="str">
            <v>nvt</v>
          </cell>
          <cell r="O679">
            <v>52.5</v>
          </cell>
          <cell r="P679">
            <v>48.165137614678898</v>
          </cell>
          <cell r="Q679">
            <v>0</v>
          </cell>
        </row>
        <row r="680">
          <cell r="B680">
            <v>591281</v>
          </cell>
          <cell r="C680" t="str">
            <v>Biologie en verzorging voor jou - MAX - volledig online 1 vmbo-kgt 2-jaar afname</v>
          </cell>
          <cell r="D680">
            <v>1</v>
          </cell>
          <cell r="E680" t="str">
            <v>Ontwikkeling</v>
          </cell>
          <cell r="F680">
            <v>0</v>
          </cell>
          <cell r="G680">
            <v>0</v>
          </cell>
          <cell r="H680" t="str">
            <v>Leerjaar 1</v>
          </cell>
          <cell r="I680" t="str">
            <v>Biologie/Verzorging</v>
          </cell>
          <cell r="J680" t="str">
            <v>Bvvj - MAX - onderbouw</v>
          </cell>
          <cell r="K680" t="str">
            <v>VMBO-KGT</v>
          </cell>
          <cell r="L680" t="str">
            <v>volledig online KOP 2-jaar</v>
          </cell>
          <cell r="M680" t="str">
            <v>MAX</v>
          </cell>
          <cell r="N680" t="str">
            <v>nvt</v>
          </cell>
          <cell r="O680">
            <v>52.5</v>
          </cell>
          <cell r="P680">
            <v>48.165137614678898</v>
          </cell>
          <cell r="Q680">
            <v>0</v>
          </cell>
        </row>
        <row r="681">
          <cell r="B681">
            <v>591282</v>
          </cell>
          <cell r="C681" t="str">
            <v>Biologie en verzorging voor jou - MAX - volledig online 1 havo/vwo 2-jaar afname</v>
          </cell>
          <cell r="D681">
            <v>1</v>
          </cell>
          <cell r="E681" t="str">
            <v>Ontwikkeling</v>
          </cell>
          <cell r="F681">
            <v>0</v>
          </cell>
          <cell r="G681">
            <v>0</v>
          </cell>
          <cell r="H681" t="str">
            <v>Leerjaar 1</v>
          </cell>
          <cell r="I681" t="str">
            <v>Biologie/Verzorging</v>
          </cell>
          <cell r="J681" t="str">
            <v>Bvvj - MAX - onderbouw</v>
          </cell>
          <cell r="K681" t="str">
            <v>H/V</v>
          </cell>
          <cell r="L681" t="str">
            <v>volledig online KOP 2-jaar</v>
          </cell>
          <cell r="M681" t="str">
            <v>MAX</v>
          </cell>
          <cell r="N681" t="str">
            <v>nvt</v>
          </cell>
          <cell r="O681">
            <v>52.5</v>
          </cell>
          <cell r="P681">
            <v>48.165137614678898</v>
          </cell>
          <cell r="Q681">
            <v>0</v>
          </cell>
        </row>
        <row r="682">
          <cell r="B682">
            <v>591078</v>
          </cell>
          <cell r="C682" t="str">
            <v>Biologie en verzorging voor jou - MAX - volledig online 1 vmbo-bk 4-jaar afname</v>
          </cell>
          <cell r="D682">
            <v>1</v>
          </cell>
          <cell r="E682" t="str">
            <v>Ontwikkeling</v>
          </cell>
          <cell r="F682">
            <v>0</v>
          </cell>
          <cell r="G682">
            <v>0</v>
          </cell>
          <cell r="H682" t="str">
            <v>Leerjaar 1</v>
          </cell>
          <cell r="I682" t="str">
            <v>Biologie/Verzorging</v>
          </cell>
          <cell r="J682" t="str">
            <v>Bvvj - MAX - onderbouw</v>
          </cell>
          <cell r="K682" t="str">
            <v>VMBO-BK</v>
          </cell>
          <cell r="L682" t="str">
            <v>volledig online KOP 4-jaar</v>
          </cell>
          <cell r="M682" t="str">
            <v>MAX</v>
          </cell>
          <cell r="N682" t="str">
            <v>nvt</v>
          </cell>
          <cell r="O682">
            <v>45.25</v>
          </cell>
          <cell r="P682">
            <v>41.513761467889907</v>
          </cell>
          <cell r="Q682">
            <v>0</v>
          </cell>
        </row>
        <row r="683">
          <cell r="B683">
            <v>591079</v>
          </cell>
          <cell r="C683" t="str">
            <v>Biologie en verzorging voor jou - MAX - volledig online 1 vmbo-kgt 4-jaar afname</v>
          </cell>
          <cell r="D683">
            <v>1</v>
          </cell>
          <cell r="E683" t="str">
            <v>Ontwikkeling</v>
          </cell>
          <cell r="F683">
            <v>0</v>
          </cell>
          <cell r="G683">
            <v>0</v>
          </cell>
          <cell r="H683" t="str">
            <v>Leerjaar 1</v>
          </cell>
          <cell r="I683" t="str">
            <v>Biologie/Verzorging</v>
          </cell>
          <cell r="J683" t="str">
            <v>Bvvj - MAX - onderbouw</v>
          </cell>
          <cell r="K683" t="str">
            <v>VMBO-KGT</v>
          </cell>
          <cell r="L683" t="str">
            <v>volledig online KOP 4-jaar</v>
          </cell>
          <cell r="M683" t="str">
            <v>MAX</v>
          </cell>
          <cell r="N683" t="str">
            <v>nvt</v>
          </cell>
          <cell r="O683">
            <v>45.25</v>
          </cell>
          <cell r="P683">
            <v>41.513761467889907</v>
          </cell>
          <cell r="Q683">
            <v>0</v>
          </cell>
        </row>
        <row r="684">
          <cell r="B684">
            <v>591080</v>
          </cell>
          <cell r="C684" t="str">
            <v>Biologie en verzorging voor jou - MAX - volledig online 1 havo/vwo 4-jaar afname</v>
          </cell>
          <cell r="D684">
            <v>1</v>
          </cell>
          <cell r="E684" t="str">
            <v>Ontwikkeling</v>
          </cell>
          <cell r="F684">
            <v>0</v>
          </cell>
          <cell r="G684">
            <v>0</v>
          </cell>
          <cell r="H684" t="str">
            <v>Leerjaar 1</v>
          </cell>
          <cell r="I684" t="str">
            <v>Biologie/Verzorging</v>
          </cell>
          <cell r="J684" t="str">
            <v>Bvvj - MAX - onderbouw</v>
          </cell>
          <cell r="K684" t="str">
            <v>H/V</v>
          </cell>
          <cell r="L684" t="str">
            <v>volledig online KOP 4-jaar</v>
          </cell>
          <cell r="M684" t="str">
            <v>MAX</v>
          </cell>
          <cell r="N684" t="str">
            <v>nvt</v>
          </cell>
          <cell r="O684">
            <v>45.25</v>
          </cell>
          <cell r="P684">
            <v>41.513761467889907</v>
          </cell>
          <cell r="Q684">
            <v>0</v>
          </cell>
        </row>
        <row r="685">
          <cell r="B685">
            <v>591482</v>
          </cell>
          <cell r="C685" t="str">
            <v>Biologie en verzorging voor jou - MAX - volledig online 1 vmbo-bk 6-jaar afname</v>
          </cell>
          <cell r="D685">
            <v>1</v>
          </cell>
          <cell r="E685" t="str">
            <v>Ontwikkeling</v>
          </cell>
          <cell r="F685">
            <v>0</v>
          </cell>
          <cell r="G685">
            <v>0</v>
          </cell>
          <cell r="H685" t="str">
            <v>Leerjaar 1</v>
          </cell>
          <cell r="I685" t="str">
            <v>Biologie/Verzorging</v>
          </cell>
          <cell r="J685" t="str">
            <v>Bvvj - MAX - onderbouw</v>
          </cell>
          <cell r="K685" t="str">
            <v>VMBO-BK</v>
          </cell>
          <cell r="L685" t="str">
            <v>volledig online KOP 6-jaar</v>
          </cell>
          <cell r="M685" t="str">
            <v>MAX</v>
          </cell>
          <cell r="N685" t="str">
            <v>nvt</v>
          </cell>
          <cell r="O685">
            <v>41.75</v>
          </cell>
          <cell r="P685">
            <v>38.302752293577981</v>
          </cell>
          <cell r="Q685">
            <v>0</v>
          </cell>
        </row>
        <row r="686">
          <cell r="B686">
            <v>591483</v>
          </cell>
          <cell r="C686" t="str">
            <v>Biologie en verzorging voor jou - MAX - volledig online 1 vmbo-kgt 6-jaar afname</v>
          </cell>
          <cell r="D686">
            <v>1</v>
          </cell>
          <cell r="E686" t="str">
            <v>Ontwikkeling</v>
          </cell>
          <cell r="F686">
            <v>0</v>
          </cell>
          <cell r="G686">
            <v>0</v>
          </cell>
          <cell r="H686" t="str">
            <v>Leerjaar 1</v>
          </cell>
          <cell r="I686" t="str">
            <v>Biologie/Verzorging</v>
          </cell>
          <cell r="J686" t="str">
            <v>Bvvj - MAX - onderbouw</v>
          </cell>
          <cell r="K686" t="str">
            <v>VMBO-KGT</v>
          </cell>
          <cell r="L686" t="str">
            <v>volledig online KOP 6-jaar</v>
          </cell>
          <cell r="M686" t="str">
            <v>MAX</v>
          </cell>
          <cell r="N686" t="str">
            <v>nvt</v>
          </cell>
          <cell r="O686">
            <v>41.75</v>
          </cell>
          <cell r="P686">
            <v>38.302752293577981</v>
          </cell>
          <cell r="Q686">
            <v>0</v>
          </cell>
        </row>
        <row r="687">
          <cell r="B687">
            <v>591484</v>
          </cell>
          <cell r="C687" t="str">
            <v>Biologie en verzorging voor jou - MAX - volledig online 1 havo/vwo 6-jaar afname</v>
          </cell>
          <cell r="D687">
            <v>1</v>
          </cell>
          <cell r="E687" t="str">
            <v>Ontwikkeling</v>
          </cell>
          <cell r="F687">
            <v>0</v>
          </cell>
          <cell r="G687">
            <v>0</v>
          </cell>
          <cell r="H687" t="str">
            <v>Leerjaar 1</v>
          </cell>
          <cell r="I687" t="str">
            <v>Biologie/Verzorging</v>
          </cell>
          <cell r="J687" t="str">
            <v>Bvvj - MAX - onderbouw</v>
          </cell>
          <cell r="K687" t="str">
            <v>H/V</v>
          </cell>
          <cell r="L687" t="str">
            <v>volledig online KOP 6-jaar</v>
          </cell>
          <cell r="M687" t="str">
            <v>MAX</v>
          </cell>
          <cell r="N687" t="str">
            <v>nvt</v>
          </cell>
          <cell r="O687">
            <v>41.75</v>
          </cell>
          <cell r="P687">
            <v>38.302752293577981</v>
          </cell>
          <cell r="Q687">
            <v>0</v>
          </cell>
        </row>
        <row r="688">
          <cell r="B688">
            <v>579306</v>
          </cell>
          <cell r="C688" t="str">
            <v>De wereld van - MAX - leeropdrachtenboek 3 vmbo-kgt</v>
          </cell>
          <cell r="D688">
            <v>2</v>
          </cell>
          <cell r="E688" t="str">
            <v>Verschenen</v>
          </cell>
          <cell r="F688">
            <v>20181101</v>
          </cell>
          <cell r="G688">
            <v>20.399999999999999</v>
          </cell>
          <cell r="H688" t="str">
            <v>Leerjaar 3</v>
          </cell>
          <cell r="I688" t="str">
            <v>Aardrijkskunde</v>
          </cell>
          <cell r="J688" t="str">
            <v>De wereld van - MAX - bb</v>
          </cell>
          <cell r="K688" t="str">
            <v>VMBO-KGT</v>
          </cell>
          <cell r="L688" t="str">
            <v>boek in combi</v>
          </cell>
          <cell r="M688" t="str">
            <v>max</v>
          </cell>
          <cell r="N688" t="str">
            <v>nvt</v>
          </cell>
          <cell r="O688">
            <v>21.3</v>
          </cell>
          <cell r="P688">
            <v>19.541284403669724</v>
          </cell>
          <cell r="Q688" t="str">
            <v>02</v>
          </cell>
        </row>
        <row r="689">
          <cell r="B689">
            <v>579308</v>
          </cell>
          <cell r="C689" t="str">
            <v>De wereld van - MAX - leeropdrachtenboek 4 vmbo-kgt</v>
          </cell>
          <cell r="D689">
            <v>2</v>
          </cell>
          <cell r="E689" t="str">
            <v>Verschenen</v>
          </cell>
          <cell r="F689">
            <v>20200526</v>
          </cell>
          <cell r="G689">
            <v>20.399999999999999</v>
          </cell>
          <cell r="H689" t="str">
            <v>Leerjaar 4</v>
          </cell>
          <cell r="I689" t="str">
            <v>Aardrijkskunde</v>
          </cell>
          <cell r="J689" t="str">
            <v>De wereld van - MAX - bb</v>
          </cell>
          <cell r="K689" t="str">
            <v>VMBO-KGT</v>
          </cell>
          <cell r="L689" t="str">
            <v>boek in combi</v>
          </cell>
          <cell r="M689" t="str">
            <v>max</v>
          </cell>
          <cell r="N689" t="str">
            <v>nvt</v>
          </cell>
          <cell r="O689">
            <v>21.3</v>
          </cell>
          <cell r="P689">
            <v>19.541284403669724</v>
          </cell>
          <cell r="Q689" t="str">
            <v>02</v>
          </cell>
        </row>
        <row r="690">
          <cell r="B690">
            <v>591959</v>
          </cell>
          <cell r="C690" t="str">
            <v>De wereld van - MAX - boek+online 3 vmbo-kgt 2-jaar afname</v>
          </cell>
          <cell r="D690">
            <v>2</v>
          </cell>
          <cell r="E690" t="str">
            <v>Verschenen</v>
          </cell>
          <cell r="F690">
            <v>20190601</v>
          </cell>
          <cell r="G690">
            <v>39.5</v>
          </cell>
          <cell r="H690" t="str">
            <v>Leerjaar 3</v>
          </cell>
          <cell r="I690" t="str">
            <v>Aardrijkskunde</v>
          </cell>
          <cell r="J690" t="str">
            <v>De wereld van - MAX - bb</v>
          </cell>
          <cell r="K690" t="str">
            <v>VMBO-KGT</v>
          </cell>
          <cell r="L690" t="str">
            <v>combi 2-jaar</v>
          </cell>
          <cell r="M690" t="str">
            <v>max</v>
          </cell>
          <cell r="N690" t="str">
            <v>nvt</v>
          </cell>
          <cell r="O690">
            <v>41.25</v>
          </cell>
          <cell r="P690">
            <v>37.844036697247702</v>
          </cell>
          <cell r="Q690" t="str">
            <v>02</v>
          </cell>
        </row>
        <row r="691">
          <cell r="B691">
            <v>591960</v>
          </cell>
          <cell r="C691" t="str">
            <v>De wereld van - MAX - boek+online 4 vmbo-kgt 2-jaar afname</v>
          </cell>
          <cell r="D691">
            <v>2</v>
          </cell>
          <cell r="E691" t="str">
            <v>Verschenen</v>
          </cell>
          <cell r="F691">
            <v>20200601</v>
          </cell>
          <cell r="G691">
            <v>39.5</v>
          </cell>
          <cell r="H691" t="str">
            <v>Leerjaar 4</v>
          </cell>
          <cell r="I691" t="str">
            <v>Aardrijkskunde</v>
          </cell>
          <cell r="J691" t="str">
            <v>De wereld van - MAX - bb</v>
          </cell>
          <cell r="K691" t="str">
            <v>VMBO-KGT</v>
          </cell>
          <cell r="L691" t="str">
            <v>combi 2-jaar</v>
          </cell>
          <cell r="M691" t="str">
            <v>max</v>
          </cell>
          <cell r="N691" t="str">
            <v>nvt</v>
          </cell>
          <cell r="O691">
            <v>41.25</v>
          </cell>
          <cell r="P691">
            <v>37.844036697247702</v>
          </cell>
          <cell r="Q691" t="str">
            <v>02</v>
          </cell>
        </row>
        <row r="692">
          <cell r="B692">
            <v>579321</v>
          </cell>
          <cell r="C692" t="str">
            <v>De wereld van - MAX - boek+online 3 vmbo-kgt 4-jaar afname</v>
          </cell>
          <cell r="D692">
            <v>2</v>
          </cell>
          <cell r="E692" t="str">
            <v>Verschenen</v>
          </cell>
          <cell r="F692">
            <v>20190601</v>
          </cell>
          <cell r="G692">
            <v>34</v>
          </cell>
          <cell r="H692" t="str">
            <v>Leerjaar 3</v>
          </cell>
          <cell r="I692" t="str">
            <v>Aardrijkskunde</v>
          </cell>
          <cell r="J692" t="str">
            <v>De wereld van - MAX - bb</v>
          </cell>
          <cell r="K692" t="str">
            <v>VMBO-KGT</v>
          </cell>
          <cell r="L692" t="str">
            <v>combi 4-jaar</v>
          </cell>
          <cell r="M692" t="str">
            <v>max</v>
          </cell>
          <cell r="N692" t="str">
            <v>nvt</v>
          </cell>
          <cell r="O692">
            <v>35.5</v>
          </cell>
          <cell r="P692">
            <v>32.568807339449542</v>
          </cell>
          <cell r="Q692" t="str">
            <v>02</v>
          </cell>
        </row>
        <row r="693">
          <cell r="B693">
            <v>579322</v>
          </cell>
          <cell r="C693" t="str">
            <v>De wereld van - MAX - boek+online 4 vmbo-kgt 4-jaar afname</v>
          </cell>
          <cell r="D693">
            <v>2</v>
          </cell>
          <cell r="E693" t="str">
            <v>Verschenen</v>
          </cell>
          <cell r="F693">
            <v>20200601</v>
          </cell>
          <cell r="G693">
            <v>34</v>
          </cell>
          <cell r="H693" t="str">
            <v>Leerjaar 4</v>
          </cell>
          <cell r="I693" t="str">
            <v>Aardrijkskunde</v>
          </cell>
          <cell r="J693" t="str">
            <v>De wereld van - MAX - bb</v>
          </cell>
          <cell r="K693" t="str">
            <v>VMBO-KGT</v>
          </cell>
          <cell r="L693" t="str">
            <v>combi 4-jaar</v>
          </cell>
          <cell r="M693" t="str">
            <v>max</v>
          </cell>
          <cell r="N693" t="str">
            <v>nvt</v>
          </cell>
          <cell r="O693">
            <v>35.5</v>
          </cell>
          <cell r="P693">
            <v>32.568807339449542</v>
          </cell>
          <cell r="Q693" t="str">
            <v>02</v>
          </cell>
        </row>
        <row r="694">
          <cell r="B694">
            <v>591724</v>
          </cell>
          <cell r="C694" t="str">
            <v>De wereld van - MAX - boek+online 3 vmbo-kgt 6-jaar afname</v>
          </cell>
          <cell r="D694">
            <v>2</v>
          </cell>
          <cell r="E694" t="str">
            <v>Verschenen</v>
          </cell>
          <cell r="F694">
            <v>20190601</v>
          </cell>
          <cell r="G694">
            <v>31.5</v>
          </cell>
          <cell r="H694" t="str">
            <v>Leerjaar 3</v>
          </cell>
          <cell r="I694" t="str">
            <v>Aardrijkskunde</v>
          </cell>
          <cell r="J694" t="str">
            <v>De wereld van - MAX - bb</v>
          </cell>
          <cell r="K694" t="str">
            <v>VMBO-KGT</v>
          </cell>
          <cell r="L694" t="str">
            <v>combi 6-jaar</v>
          </cell>
          <cell r="M694" t="str">
            <v>max</v>
          </cell>
          <cell r="N694" t="str">
            <v>nvt</v>
          </cell>
          <cell r="O694">
            <v>33</v>
          </cell>
          <cell r="P694">
            <v>30.275229357798164</v>
          </cell>
          <cell r="Q694" t="str">
            <v>02</v>
          </cell>
        </row>
        <row r="695">
          <cell r="B695">
            <v>591725</v>
          </cell>
          <cell r="C695" t="str">
            <v>De wereld van - MAX - boek+online 4 vmbo-kgt 6-jaar afname</v>
          </cell>
          <cell r="D695">
            <v>2</v>
          </cell>
          <cell r="E695" t="str">
            <v>Verschenen</v>
          </cell>
          <cell r="F695">
            <v>20200601</v>
          </cell>
          <cell r="G695">
            <v>31.5</v>
          </cell>
          <cell r="H695" t="str">
            <v>Leerjaar 4</v>
          </cell>
          <cell r="I695" t="str">
            <v>Aardrijkskunde</v>
          </cell>
          <cell r="J695" t="str">
            <v>De wereld van - MAX - bb</v>
          </cell>
          <cell r="K695" t="str">
            <v>VMBO-KGT</v>
          </cell>
          <cell r="L695" t="str">
            <v>combi 6-jaar</v>
          </cell>
          <cell r="M695" t="str">
            <v>max</v>
          </cell>
          <cell r="N695" t="str">
            <v>nvt</v>
          </cell>
          <cell r="O695">
            <v>33</v>
          </cell>
          <cell r="P695">
            <v>30.275229357798164</v>
          </cell>
          <cell r="Q695" t="str">
            <v>02</v>
          </cell>
        </row>
        <row r="696">
          <cell r="B696">
            <v>579305</v>
          </cell>
          <cell r="C696" t="str">
            <v>De wereld van - MAX - docentlicentie vmbo bovenbouw</v>
          </cell>
          <cell r="D696">
            <v>2</v>
          </cell>
          <cell r="E696" t="str">
            <v>Verschenen</v>
          </cell>
          <cell r="F696">
            <v>20190601</v>
          </cell>
          <cell r="G696">
            <v>26</v>
          </cell>
          <cell r="H696" t="str">
            <v>Leerjaar 3+4</v>
          </cell>
          <cell r="I696" t="str">
            <v>Aardrijkskunde</v>
          </cell>
          <cell r="J696" t="str">
            <v>De wereld van - MAX - bb</v>
          </cell>
          <cell r="K696" t="str">
            <v>VMBO-KGT</v>
          </cell>
          <cell r="L696" t="str">
            <v>docentlicentie</v>
          </cell>
          <cell r="M696" t="str">
            <v>max</v>
          </cell>
          <cell r="N696" t="str">
            <v>vaste prijsstelling</v>
          </cell>
          <cell r="O696">
            <v>27</v>
          </cell>
          <cell r="P696">
            <v>24.77064220183486</v>
          </cell>
          <cell r="Q696">
            <v>0</v>
          </cell>
        </row>
        <row r="697">
          <cell r="B697">
            <v>579302</v>
          </cell>
          <cell r="C697" t="str">
            <v>De wereld van - MAX - volledig online 3 vmbo-kgt</v>
          </cell>
          <cell r="D697">
            <v>2</v>
          </cell>
          <cell r="E697" t="str">
            <v>Verschenen</v>
          </cell>
          <cell r="F697">
            <v>20190601</v>
          </cell>
          <cell r="G697">
            <v>30</v>
          </cell>
          <cell r="H697" t="str">
            <v>Leerjaar 3</v>
          </cell>
          <cell r="I697" t="str">
            <v>Aardrijkskunde</v>
          </cell>
          <cell r="J697" t="str">
            <v>De wereld van - MAX - bb</v>
          </cell>
          <cell r="K697" t="str">
            <v>VMBO-KGT</v>
          </cell>
          <cell r="L697" t="str">
            <v>volledig online COMPONENT</v>
          </cell>
          <cell r="M697" t="str">
            <v>max</v>
          </cell>
          <cell r="N697" t="str">
            <v>nvt</v>
          </cell>
          <cell r="O697">
            <v>31.25</v>
          </cell>
          <cell r="P697">
            <v>28.669724770642201</v>
          </cell>
          <cell r="Q697">
            <v>0</v>
          </cell>
        </row>
        <row r="698">
          <cell r="B698">
            <v>579304</v>
          </cell>
          <cell r="C698" t="str">
            <v>De wereld van - MAX - volledig online 4 vmbo-kgt</v>
          </cell>
          <cell r="D698">
            <v>2</v>
          </cell>
          <cell r="E698" t="str">
            <v>Verschenen</v>
          </cell>
          <cell r="F698">
            <v>20200601</v>
          </cell>
          <cell r="G698">
            <v>30</v>
          </cell>
          <cell r="H698" t="str">
            <v>Leerjaar 4</v>
          </cell>
          <cell r="I698" t="str">
            <v>Aardrijkskunde</v>
          </cell>
          <cell r="J698" t="str">
            <v>De wereld van - MAX - bb</v>
          </cell>
          <cell r="K698" t="str">
            <v>VMBO-KGT</v>
          </cell>
          <cell r="L698" t="str">
            <v>volledig online COMPONENT</v>
          </cell>
          <cell r="M698" t="str">
            <v>max</v>
          </cell>
          <cell r="N698" t="str">
            <v>nvt</v>
          </cell>
          <cell r="O698">
            <v>31.25</v>
          </cell>
          <cell r="P698">
            <v>28.669724770642201</v>
          </cell>
          <cell r="Q698">
            <v>0</v>
          </cell>
        </row>
        <row r="699">
          <cell r="B699">
            <v>591303</v>
          </cell>
          <cell r="C699" t="str">
            <v>De wereld van - MAX - volledig online 3 vmbo-kgt 2-jaar afname</v>
          </cell>
          <cell r="D699">
            <v>2</v>
          </cell>
          <cell r="E699" t="str">
            <v>Verschenen</v>
          </cell>
          <cell r="F699">
            <v>20190601</v>
          </cell>
          <cell r="G699">
            <v>35</v>
          </cell>
          <cell r="H699" t="str">
            <v>Leerjaar 3</v>
          </cell>
          <cell r="I699" t="str">
            <v>Aardrijkskunde</v>
          </cell>
          <cell r="J699" t="str">
            <v>De wereld van - MAX - bb</v>
          </cell>
          <cell r="K699" t="str">
            <v>VMBO-KGT</v>
          </cell>
          <cell r="L699" t="str">
            <v>volledig online KOP 2-jaar</v>
          </cell>
          <cell r="M699" t="str">
            <v>max</v>
          </cell>
          <cell r="N699" t="str">
            <v>nvt</v>
          </cell>
          <cell r="O699">
            <v>36.5</v>
          </cell>
          <cell r="P699">
            <v>33.486238532110086</v>
          </cell>
          <cell r="Q699">
            <v>0</v>
          </cell>
        </row>
        <row r="700">
          <cell r="B700">
            <v>591304</v>
          </cell>
          <cell r="C700" t="str">
            <v>De wereld van - MAX - volledig online 4 vmbo-kgt 2-jaar afname</v>
          </cell>
          <cell r="D700">
            <v>2</v>
          </cell>
          <cell r="E700" t="str">
            <v>Verschenen</v>
          </cell>
          <cell r="F700">
            <v>20200601</v>
          </cell>
          <cell r="G700">
            <v>35</v>
          </cell>
          <cell r="H700" t="str">
            <v>Leerjaar 4</v>
          </cell>
          <cell r="I700" t="str">
            <v>Aardrijkskunde</v>
          </cell>
          <cell r="J700" t="str">
            <v>De wereld van - MAX - bb</v>
          </cell>
          <cell r="K700" t="str">
            <v>VMBO-KGT</v>
          </cell>
          <cell r="L700" t="str">
            <v>volledig online KOP 2-jaar</v>
          </cell>
          <cell r="M700" t="str">
            <v>max</v>
          </cell>
          <cell r="N700" t="str">
            <v>nvt</v>
          </cell>
          <cell r="O700">
            <v>36.5</v>
          </cell>
          <cell r="P700">
            <v>33.486238532110086</v>
          </cell>
          <cell r="Q700">
            <v>0</v>
          </cell>
        </row>
        <row r="701">
          <cell r="B701">
            <v>591101</v>
          </cell>
          <cell r="C701" t="str">
            <v>De wereld van - MAX - volledig online 3 vmbo-kgt 4-jaar afname</v>
          </cell>
          <cell r="D701">
            <v>2</v>
          </cell>
          <cell r="E701" t="str">
            <v>Verschenen</v>
          </cell>
          <cell r="F701">
            <v>20190601</v>
          </cell>
          <cell r="G701">
            <v>30</v>
          </cell>
          <cell r="H701" t="str">
            <v>Leerjaar 3</v>
          </cell>
          <cell r="I701" t="str">
            <v>Aardrijkskunde</v>
          </cell>
          <cell r="J701" t="str">
            <v>De wereld van - MAX - bb</v>
          </cell>
          <cell r="K701" t="str">
            <v>VMBO-KGT</v>
          </cell>
          <cell r="L701" t="str">
            <v>volledig online KOP 4-jaar</v>
          </cell>
          <cell r="M701" t="str">
            <v>max</v>
          </cell>
          <cell r="N701" t="str">
            <v>nvt</v>
          </cell>
          <cell r="O701">
            <v>31.25</v>
          </cell>
          <cell r="P701">
            <v>28.669724770642201</v>
          </cell>
          <cell r="Q701">
            <v>0</v>
          </cell>
        </row>
        <row r="702">
          <cell r="B702">
            <v>591102</v>
          </cell>
          <cell r="C702" t="str">
            <v>De wereld van - MAX - volledig online 4 vmbo-kgt 4-jaar afname</v>
          </cell>
          <cell r="D702">
            <v>2</v>
          </cell>
          <cell r="E702" t="str">
            <v>Verschenen</v>
          </cell>
          <cell r="F702">
            <v>20200601</v>
          </cell>
          <cell r="G702">
            <v>30</v>
          </cell>
          <cell r="H702" t="str">
            <v>Leerjaar 4</v>
          </cell>
          <cell r="I702" t="str">
            <v>Aardrijkskunde</v>
          </cell>
          <cell r="J702" t="str">
            <v>De wereld van - MAX - bb</v>
          </cell>
          <cell r="K702" t="str">
            <v>VMBO-KGT</v>
          </cell>
          <cell r="L702" t="str">
            <v>volledig online KOP 4-jaar</v>
          </cell>
          <cell r="M702" t="str">
            <v>max</v>
          </cell>
          <cell r="N702" t="str">
            <v>nvt</v>
          </cell>
          <cell r="O702">
            <v>31.25</v>
          </cell>
          <cell r="P702">
            <v>28.669724770642201</v>
          </cell>
          <cell r="Q702">
            <v>0</v>
          </cell>
        </row>
        <row r="703">
          <cell r="B703">
            <v>591505</v>
          </cell>
          <cell r="C703" t="str">
            <v>De wereld van - MAX - volledig online 3 vmbo-kgt 6-jaar afname</v>
          </cell>
          <cell r="D703">
            <v>2</v>
          </cell>
          <cell r="E703" t="str">
            <v>Verschenen</v>
          </cell>
          <cell r="F703">
            <v>20190601</v>
          </cell>
          <cell r="G703">
            <v>28</v>
          </cell>
          <cell r="H703" t="str">
            <v>Leerjaar 3</v>
          </cell>
          <cell r="I703" t="str">
            <v>Aardrijkskunde</v>
          </cell>
          <cell r="J703" t="str">
            <v>De wereld van - MAX - bb</v>
          </cell>
          <cell r="K703" t="str">
            <v>VMBO-KGT</v>
          </cell>
          <cell r="L703" t="str">
            <v>volledig online KOP 6-jaar</v>
          </cell>
          <cell r="M703" t="str">
            <v>max</v>
          </cell>
          <cell r="N703" t="str">
            <v>nvt</v>
          </cell>
          <cell r="O703">
            <v>29.25</v>
          </cell>
          <cell r="P703">
            <v>26.834862385321099</v>
          </cell>
          <cell r="Q703">
            <v>0</v>
          </cell>
        </row>
        <row r="704">
          <cell r="B704">
            <v>591506</v>
          </cell>
          <cell r="C704" t="str">
            <v>De wereld van - MAX - volledig online 4 vmbo-kgt 6-jaar afname</v>
          </cell>
          <cell r="D704">
            <v>2</v>
          </cell>
          <cell r="E704" t="str">
            <v>Verschenen</v>
          </cell>
          <cell r="F704">
            <v>20200601</v>
          </cell>
          <cell r="G704">
            <v>28</v>
          </cell>
          <cell r="H704" t="str">
            <v>Leerjaar 4</v>
          </cell>
          <cell r="I704" t="str">
            <v>Aardrijkskunde</v>
          </cell>
          <cell r="J704" t="str">
            <v>De wereld van - MAX - bb</v>
          </cell>
          <cell r="K704" t="str">
            <v>VMBO-KGT</v>
          </cell>
          <cell r="L704" t="str">
            <v>volledig online KOP 6-jaar</v>
          </cell>
          <cell r="M704" t="str">
            <v>max</v>
          </cell>
          <cell r="N704" t="str">
            <v>nvt</v>
          </cell>
          <cell r="O704">
            <v>29.25</v>
          </cell>
          <cell r="P704">
            <v>26.834862385321099</v>
          </cell>
          <cell r="Q704">
            <v>0</v>
          </cell>
        </row>
        <row r="705">
          <cell r="B705">
            <v>589071</v>
          </cell>
          <cell r="C705" t="str">
            <v>De wereld van - MAX - leeropdrachtenboek 4 havo 2019</v>
          </cell>
          <cell r="D705">
            <v>2</v>
          </cell>
          <cell r="E705" t="str">
            <v>Verschenen</v>
          </cell>
          <cell r="F705">
            <v>20190524</v>
          </cell>
          <cell r="G705">
            <v>20.399999999999999</v>
          </cell>
          <cell r="H705" t="str">
            <v>Leerjaar 4</v>
          </cell>
          <cell r="I705" t="str">
            <v>Aardrijkskunde</v>
          </cell>
          <cell r="J705" t="str">
            <v>De wereld van - MAX - h/v bb</v>
          </cell>
          <cell r="K705" t="str">
            <v>HAVO</v>
          </cell>
          <cell r="L705" t="str">
            <v>boek in combi</v>
          </cell>
          <cell r="M705" t="str">
            <v>max</v>
          </cell>
          <cell r="N705" t="str">
            <v>nvt</v>
          </cell>
          <cell r="O705">
            <v>21.3</v>
          </cell>
          <cell r="P705">
            <v>19.541284403669724</v>
          </cell>
          <cell r="Q705" t="str">
            <v>02</v>
          </cell>
        </row>
        <row r="706">
          <cell r="B706">
            <v>589072</v>
          </cell>
          <cell r="C706" t="str">
            <v>De wereld van - MAX - leeropdrachtenboek 4 vwo 2019</v>
          </cell>
          <cell r="D706">
            <v>2</v>
          </cell>
          <cell r="E706" t="str">
            <v>Verschenen</v>
          </cell>
          <cell r="F706">
            <v>20190524</v>
          </cell>
          <cell r="G706">
            <v>20.399999999999999</v>
          </cell>
          <cell r="H706" t="str">
            <v>Leerjaar 4</v>
          </cell>
          <cell r="I706" t="str">
            <v>Aardrijkskunde</v>
          </cell>
          <cell r="J706" t="str">
            <v>De wereld van - MAX - h/v bb</v>
          </cell>
          <cell r="K706" t="str">
            <v>VWO</v>
          </cell>
          <cell r="L706" t="str">
            <v>boek in combi</v>
          </cell>
          <cell r="M706" t="str">
            <v>max</v>
          </cell>
          <cell r="N706" t="str">
            <v>nvt</v>
          </cell>
          <cell r="O706">
            <v>21.3</v>
          </cell>
          <cell r="P706">
            <v>19.541284403669724</v>
          </cell>
          <cell r="Q706" t="str">
            <v>02</v>
          </cell>
        </row>
        <row r="707">
          <cell r="B707">
            <v>593567</v>
          </cell>
          <cell r="C707" t="str">
            <v>De wereld van - MAX - leeropdrachtenboek 5 havo 2020</v>
          </cell>
          <cell r="D707">
            <v>2</v>
          </cell>
          <cell r="E707" t="str">
            <v>Verschenen</v>
          </cell>
          <cell r="F707">
            <v>20200526</v>
          </cell>
          <cell r="G707">
            <v>20.399999999999999</v>
          </cell>
          <cell r="H707" t="str">
            <v>Leerjaar 5</v>
          </cell>
          <cell r="I707" t="str">
            <v>Aardrijkskunde</v>
          </cell>
          <cell r="J707" t="str">
            <v>De wereld van - MAX - h/v bb</v>
          </cell>
          <cell r="K707" t="str">
            <v>HAVO</v>
          </cell>
          <cell r="L707" t="str">
            <v>boek in combi</v>
          </cell>
          <cell r="M707" t="str">
            <v>max</v>
          </cell>
          <cell r="N707" t="str">
            <v>nvt</v>
          </cell>
          <cell r="O707">
            <v>21.3</v>
          </cell>
          <cell r="P707">
            <v>19.541284403669724</v>
          </cell>
          <cell r="Q707" t="str">
            <v>02</v>
          </cell>
        </row>
        <row r="708">
          <cell r="B708">
            <v>593568</v>
          </cell>
          <cell r="C708" t="str">
            <v>De wereld van - MAX - leeropdrachtenboek 5 vwo 2020</v>
          </cell>
          <cell r="D708">
            <v>2</v>
          </cell>
          <cell r="E708" t="str">
            <v>Verschenen</v>
          </cell>
          <cell r="F708">
            <v>20200526</v>
          </cell>
          <cell r="G708">
            <v>20.399999999999999</v>
          </cell>
          <cell r="H708" t="str">
            <v>Leerjaar 5</v>
          </cell>
          <cell r="I708" t="str">
            <v>Aardrijkskunde</v>
          </cell>
          <cell r="J708" t="str">
            <v>De wereld van - MAX - h/v bb</v>
          </cell>
          <cell r="K708" t="str">
            <v>VWO</v>
          </cell>
          <cell r="L708" t="str">
            <v>boek in combi</v>
          </cell>
          <cell r="M708" t="str">
            <v>max</v>
          </cell>
          <cell r="N708" t="str">
            <v>nvt</v>
          </cell>
          <cell r="O708">
            <v>21.3</v>
          </cell>
          <cell r="P708">
            <v>19.541284403669724</v>
          </cell>
          <cell r="Q708" t="str">
            <v>02</v>
          </cell>
        </row>
        <row r="709">
          <cell r="B709">
            <v>563637</v>
          </cell>
          <cell r="C709" t="str">
            <v>De wereld van - MAX - leeropdrachtenboek 6 vwo</v>
          </cell>
          <cell r="D709">
            <v>2</v>
          </cell>
          <cell r="E709" t="str">
            <v>Verschenen</v>
          </cell>
          <cell r="F709">
            <v>20190304</v>
          </cell>
          <cell r="G709">
            <v>20.399999999999999</v>
          </cell>
          <cell r="H709" t="str">
            <v>Leerjaar 6</v>
          </cell>
          <cell r="I709" t="str">
            <v>Aardrijkskunde</v>
          </cell>
          <cell r="J709" t="str">
            <v>De wereld van - MAX - h/v bb</v>
          </cell>
          <cell r="K709" t="str">
            <v>VWO</v>
          </cell>
          <cell r="L709" t="str">
            <v>boek in combi</v>
          </cell>
          <cell r="M709" t="str">
            <v>max</v>
          </cell>
          <cell r="N709" t="str">
            <v>nvt</v>
          </cell>
          <cell r="O709">
            <v>21.3</v>
          </cell>
          <cell r="P709">
            <v>19.541284403669724</v>
          </cell>
          <cell r="Q709" t="str">
            <v>02</v>
          </cell>
        </row>
        <row r="710">
          <cell r="B710">
            <v>596069</v>
          </cell>
          <cell r="C710" t="str">
            <v>De wereld van - MAX - leeropdrachtenboek 6 vwo 2021</v>
          </cell>
          <cell r="D710">
            <v>1</v>
          </cell>
          <cell r="E710" t="str">
            <v>Ontwikkeling</v>
          </cell>
          <cell r="F710">
            <v>20210601</v>
          </cell>
          <cell r="G710">
            <v>20.399999999999999</v>
          </cell>
          <cell r="H710" t="str">
            <v>Leerjaar 6</v>
          </cell>
          <cell r="I710" t="str">
            <v>Aardrijkskunde</v>
          </cell>
          <cell r="J710" t="str">
            <v>De wereld van - MAX - h/v bb</v>
          </cell>
          <cell r="K710" t="str">
            <v>VWO</v>
          </cell>
          <cell r="L710" t="str">
            <v>boek in combi</v>
          </cell>
          <cell r="M710" t="str">
            <v>MAX</v>
          </cell>
          <cell r="N710" t="str">
            <v>nvt</v>
          </cell>
          <cell r="O710">
            <v>21.3</v>
          </cell>
          <cell r="P710">
            <v>19.541284403669724</v>
          </cell>
          <cell r="Q710" t="str">
            <v>01</v>
          </cell>
        </row>
        <row r="711">
          <cell r="B711">
            <v>591936</v>
          </cell>
          <cell r="C711" t="str">
            <v>De wereld van - MAX - boek+online 4 havo 2-jaar afname</v>
          </cell>
          <cell r="D711">
            <v>2</v>
          </cell>
          <cell r="E711" t="str">
            <v>Verschenen</v>
          </cell>
          <cell r="F711">
            <v>20190524</v>
          </cell>
          <cell r="G711">
            <v>39.5</v>
          </cell>
          <cell r="H711" t="str">
            <v>Leerjaar 4</v>
          </cell>
          <cell r="I711" t="str">
            <v>Aardrijkskunde</v>
          </cell>
          <cell r="J711" t="str">
            <v>De wereld van - MAX - h/v bb</v>
          </cell>
          <cell r="K711" t="str">
            <v>HAVO</v>
          </cell>
          <cell r="L711" t="str">
            <v>combi 2-jaar</v>
          </cell>
          <cell r="M711" t="str">
            <v>max</v>
          </cell>
          <cell r="N711" t="str">
            <v>nvt</v>
          </cell>
          <cell r="O711">
            <v>41.25</v>
          </cell>
          <cell r="P711">
            <v>37.844036697247702</v>
          </cell>
          <cell r="Q711" t="str">
            <v>02</v>
          </cell>
        </row>
        <row r="712">
          <cell r="B712">
            <v>591937</v>
          </cell>
          <cell r="C712" t="str">
            <v>De wereld van - MAX - boek+online 4 vwo 2-jaar afname</v>
          </cell>
          <cell r="D712">
            <v>2</v>
          </cell>
          <cell r="E712" t="str">
            <v>Verschenen</v>
          </cell>
          <cell r="F712">
            <v>20190524</v>
          </cell>
          <cell r="G712">
            <v>39.5</v>
          </cell>
          <cell r="H712" t="str">
            <v>Leerjaar 4</v>
          </cell>
          <cell r="I712" t="str">
            <v>Aardrijkskunde</v>
          </cell>
          <cell r="J712" t="str">
            <v>De wereld van - MAX - h/v bb</v>
          </cell>
          <cell r="K712" t="str">
            <v>VWO</v>
          </cell>
          <cell r="L712" t="str">
            <v>combi 2-jaar</v>
          </cell>
          <cell r="M712" t="str">
            <v>max</v>
          </cell>
          <cell r="N712" t="str">
            <v>nvt</v>
          </cell>
          <cell r="O712">
            <v>41.25</v>
          </cell>
          <cell r="P712">
            <v>37.844036697247702</v>
          </cell>
          <cell r="Q712" t="str">
            <v>02</v>
          </cell>
        </row>
        <row r="713">
          <cell r="B713">
            <v>591938</v>
          </cell>
          <cell r="C713" t="str">
            <v>De wereld van - MAX - boek+online 5 havo 2-jaar afname</v>
          </cell>
          <cell r="D713">
            <v>2</v>
          </cell>
          <cell r="E713" t="str">
            <v>Verschenen</v>
          </cell>
          <cell r="F713">
            <v>20200526</v>
          </cell>
          <cell r="G713">
            <v>39.5</v>
          </cell>
          <cell r="H713" t="str">
            <v>Leerjaar 5</v>
          </cell>
          <cell r="I713" t="str">
            <v>Aardrijkskunde</v>
          </cell>
          <cell r="J713" t="str">
            <v>De wereld van - MAX - h/v bb</v>
          </cell>
          <cell r="K713" t="str">
            <v>HAVO</v>
          </cell>
          <cell r="L713" t="str">
            <v>combi 2-jaar</v>
          </cell>
          <cell r="M713" t="str">
            <v>max</v>
          </cell>
          <cell r="N713" t="str">
            <v>nvt</v>
          </cell>
          <cell r="O713">
            <v>41.25</v>
          </cell>
          <cell r="P713">
            <v>37.844036697247702</v>
          </cell>
          <cell r="Q713" t="str">
            <v>02</v>
          </cell>
        </row>
        <row r="714">
          <cell r="B714">
            <v>591939</v>
          </cell>
          <cell r="C714" t="str">
            <v>De wereld van - MAX - boek+online 5 vwo 2-jaar afname</v>
          </cell>
          <cell r="D714">
            <v>2</v>
          </cell>
          <cell r="E714" t="str">
            <v>Verschenen</v>
          </cell>
          <cell r="F714">
            <v>20200526</v>
          </cell>
          <cell r="G714">
            <v>39.5</v>
          </cell>
          <cell r="H714" t="str">
            <v>Leerjaar 5</v>
          </cell>
          <cell r="I714" t="str">
            <v>Aardrijkskunde</v>
          </cell>
          <cell r="J714" t="str">
            <v>De wereld van - MAX - h/v bb</v>
          </cell>
          <cell r="K714" t="str">
            <v>VWO</v>
          </cell>
          <cell r="L714" t="str">
            <v>combi 2-jaar</v>
          </cell>
          <cell r="M714" t="str">
            <v>max</v>
          </cell>
          <cell r="N714" t="str">
            <v>nvt</v>
          </cell>
          <cell r="O714">
            <v>41.25</v>
          </cell>
          <cell r="P714">
            <v>37.844036697247702</v>
          </cell>
          <cell r="Q714" t="str">
            <v>02</v>
          </cell>
        </row>
        <row r="715">
          <cell r="B715">
            <v>591940</v>
          </cell>
          <cell r="C715" t="str">
            <v>De wereld van - MAX - boek+online 6 vwo 2-jaar afname</v>
          </cell>
          <cell r="D715">
            <v>2</v>
          </cell>
          <cell r="E715" t="str">
            <v>Verschenen</v>
          </cell>
          <cell r="F715">
            <v>20190601</v>
          </cell>
          <cell r="G715">
            <v>39.5</v>
          </cell>
          <cell r="H715" t="str">
            <v>Leerjaar 6</v>
          </cell>
          <cell r="I715" t="str">
            <v>Aardrijkskunde</v>
          </cell>
          <cell r="J715" t="str">
            <v>De wereld van - MAX - h/v bb</v>
          </cell>
          <cell r="K715" t="str">
            <v>VWO</v>
          </cell>
          <cell r="L715" t="str">
            <v>combi 2-jaar</v>
          </cell>
          <cell r="M715" t="str">
            <v>max</v>
          </cell>
          <cell r="N715" t="str">
            <v>nvt</v>
          </cell>
          <cell r="O715">
            <v>41.25</v>
          </cell>
          <cell r="P715">
            <v>37.844036697247702</v>
          </cell>
          <cell r="Q715" t="str">
            <v>02</v>
          </cell>
        </row>
        <row r="716">
          <cell r="B716">
            <v>570550</v>
          </cell>
          <cell r="C716" t="str">
            <v>De wereld van - MAX - boek+online 4 havo 4-jaar afname</v>
          </cell>
          <cell r="D716">
            <v>2</v>
          </cell>
          <cell r="E716" t="str">
            <v>Verschenen</v>
          </cell>
          <cell r="F716">
            <v>20190524</v>
          </cell>
          <cell r="G716">
            <v>34</v>
          </cell>
          <cell r="H716" t="str">
            <v>Leerjaar 4</v>
          </cell>
          <cell r="I716" t="str">
            <v>Aardrijkskunde</v>
          </cell>
          <cell r="J716" t="str">
            <v>De wereld van - MAX - h/v bb</v>
          </cell>
          <cell r="K716" t="str">
            <v>HAVO</v>
          </cell>
          <cell r="L716" t="str">
            <v>combi 4-jaar</v>
          </cell>
          <cell r="M716" t="str">
            <v>max</v>
          </cell>
          <cell r="N716" t="str">
            <v>nvt</v>
          </cell>
          <cell r="O716">
            <v>35.5</v>
          </cell>
          <cell r="P716">
            <v>32.568807339449542</v>
          </cell>
          <cell r="Q716" t="str">
            <v>02</v>
          </cell>
        </row>
        <row r="717">
          <cell r="B717">
            <v>570551</v>
          </cell>
          <cell r="C717" t="str">
            <v>De wereld van - MAX - boek+online 4 vwo 4-jaar afname</v>
          </cell>
          <cell r="D717">
            <v>2</v>
          </cell>
          <cell r="E717" t="str">
            <v>Verschenen</v>
          </cell>
          <cell r="F717">
            <v>20190524</v>
          </cell>
          <cell r="G717">
            <v>34</v>
          </cell>
          <cell r="H717" t="str">
            <v>Leerjaar 4</v>
          </cell>
          <cell r="I717" t="str">
            <v>Aardrijkskunde</v>
          </cell>
          <cell r="J717" t="str">
            <v>De wereld van - MAX - h/v bb</v>
          </cell>
          <cell r="K717" t="str">
            <v>VWO</v>
          </cell>
          <cell r="L717" t="str">
            <v>combi 4-jaar</v>
          </cell>
          <cell r="M717" t="str">
            <v>max</v>
          </cell>
          <cell r="N717" t="str">
            <v>nvt</v>
          </cell>
          <cell r="O717">
            <v>35.5</v>
          </cell>
          <cell r="P717">
            <v>32.568807339449542</v>
          </cell>
          <cell r="Q717" t="str">
            <v>02</v>
          </cell>
        </row>
        <row r="718">
          <cell r="B718">
            <v>570552</v>
          </cell>
          <cell r="C718" t="str">
            <v>De wereld van - MAX - boek+online 5 havo 4-jaar afname</v>
          </cell>
          <cell r="D718">
            <v>2</v>
          </cell>
          <cell r="E718" t="str">
            <v>Verschenen</v>
          </cell>
          <cell r="F718">
            <v>20200526</v>
          </cell>
          <cell r="G718">
            <v>34</v>
          </cell>
          <cell r="H718" t="str">
            <v>Leerjaar 5</v>
          </cell>
          <cell r="I718" t="str">
            <v>Aardrijkskunde</v>
          </cell>
          <cell r="J718" t="str">
            <v>De wereld van - MAX - h/v bb</v>
          </cell>
          <cell r="K718" t="str">
            <v>HAVO</v>
          </cell>
          <cell r="L718" t="str">
            <v>combi 4-jaar</v>
          </cell>
          <cell r="M718" t="str">
            <v>max</v>
          </cell>
          <cell r="N718" t="str">
            <v>nvt</v>
          </cell>
          <cell r="O718">
            <v>35.5</v>
          </cell>
          <cell r="P718">
            <v>32.568807339449542</v>
          </cell>
          <cell r="Q718" t="str">
            <v>02</v>
          </cell>
        </row>
        <row r="719">
          <cell r="B719">
            <v>570553</v>
          </cell>
          <cell r="C719" t="str">
            <v>De wereld van - MAX - boek+online 5 vwo 4-jaar afname</v>
          </cell>
          <cell r="D719">
            <v>2</v>
          </cell>
          <cell r="E719" t="str">
            <v>Verschenen</v>
          </cell>
          <cell r="F719">
            <v>20200526</v>
          </cell>
          <cell r="G719">
            <v>34</v>
          </cell>
          <cell r="H719" t="str">
            <v>Leerjaar 5</v>
          </cell>
          <cell r="I719" t="str">
            <v>Aardrijkskunde</v>
          </cell>
          <cell r="J719" t="str">
            <v>De wereld van - MAX - h/v bb</v>
          </cell>
          <cell r="K719" t="str">
            <v>VWO</v>
          </cell>
          <cell r="L719" t="str">
            <v>combi 4-jaar</v>
          </cell>
          <cell r="M719" t="str">
            <v>max</v>
          </cell>
          <cell r="N719" t="str">
            <v>nvt</v>
          </cell>
          <cell r="O719">
            <v>35.5</v>
          </cell>
          <cell r="P719">
            <v>32.568807339449542</v>
          </cell>
          <cell r="Q719" t="str">
            <v>02</v>
          </cell>
        </row>
        <row r="720">
          <cell r="B720">
            <v>570554</v>
          </cell>
          <cell r="C720" t="str">
            <v>De wereld van - MAX - boek+online 6 vwo 4-jaar afname</v>
          </cell>
          <cell r="D720">
            <v>2</v>
          </cell>
          <cell r="E720" t="str">
            <v>Verschenen</v>
          </cell>
          <cell r="F720">
            <v>20190601</v>
          </cell>
          <cell r="G720">
            <v>34</v>
          </cell>
          <cell r="H720" t="str">
            <v>Leerjaar 6</v>
          </cell>
          <cell r="I720" t="str">
            <v>Aardrijkskunde</v>
          </cell>
          <cell r="J720" t="str">
            <v>De wereld van - MAX - h/v bb</v>
          </cell>
          <cell r="K720" t="str">
            <v>VWO</v>
          </cell>
          <cell r="L720" t="str">
            <v>combi 4-jaar</v>
          </cell>
          <cell r="M720" t="str">
            <v>max</v>
          </cell>
          <cell r="N720" t="str">
            <v>nvt</v>
          </cell>
          <cell r="O720">
            <v>35.5</v>
          </cell>
          <cell r="P720">
            <v>32.568807339449542</v>
          </cell>
          <cell r="Q720" t="str">
            <v>02</v>
          </cell>
        </row>
        <row r="721">
          <cell r="B721">
            <v>591701</v>
          </cell>
          <cell r="C721" t="str">
            <v>De wereld van - MAX - boek+online 4 havo 6-jaar afname</v>
          </cell>
          <cell r="D721">
            <v>2</v>
          </cell>
          <cell r="E721" t="str">
            <v>Verschenen</v>
          </cell>
          <cell r="F721">
            <v>20190524</v>
          </cell>
          <cell r="G721">
            <v>31.5</v>
          </cell>
          <cell r="H721" t="str">
            <v>Leerjaar 4</v>
          </cell>
          <cell r="I721" t="str">
            <v>Aardrijkskunde</v>
          </cell>
          <cell r="J721" t="str">
            <v>De wereld van - MAX - h/v bb</v>
          </cell>
          <cell r="K721" t="str">
            <v>HAVO</v>
          </cell>
          <cell r="L721" t="str">
            <v>combi 6-jaar</v>
          </cell>
          <cell r="M721" t="str">
            <v>max</v>
          </cell>
          <cell r="N721" t="str">
            <v>nvt</v>
          </cell>
          <cell r="O721">
            <v>33</v>
          </cell>
          <cell r="P721">
            <v>30.275229357798164</v>
          </cell>
          <cell r="Q721" t="str">
            <v>02</v>
          </cell>
        </row>
        <row r="722">
          <cell r="B722">
            <v>591702</v>
          </cell>
          <cell r="C722" t="str">
            <v>De wereld van - MAX - boek+online 4 vwo 6-jaar afname</v>
          </cell>
          <cell r="D722">
            <v>2</v>
          </cell>
          <cell r="E722" t="str">
            <v>Verschenen</v>
          </cell>
          <cell r="F722">
            <v>20190524</v>
          </cell>
          <cell r="G722">
            <v>31.5</v>
          </cell>
          <cell r="H722" t="str">
            <v>Leerjaar 4</v>
          </cell>
          <cell r="I722" t="str">
            <v>Aardrijkskunde</v>
          </cell>
          <cell r="J722" t="str">
            <v>De wereld van - MAX - h/v bb</v>
          </cell>
          <cell r="K722" t="str">
            <v>VWO</v>
          </cell>
          <cell r="L722" t="str">
            <v>combi 6-jaar</v>
          </cell>
          <cell r="M722" t="str">
            <v>max</v>
          </cell>
          <cell r="N722" t="str">
            <v>nvt</v>
          </cell>
          <cell r="O722">
            <v>33</v>
          </cell>
          <cell r="P722">
            <v>30.275229357798164</v>
          </cell>
          <cell r="Q722" t="str">
            <v>02</v>
          </cell>
        </row>
        <row r="723">
          <cell r="B723">
            <v>591703</v>
          </cell>
          <cell r="C723" t="str">
            <v>De wereld van - MAX - boek+online 5 havo 6-jaar afname</v>
          </cell>
          <cell r="D723">
            <v>2</v>
          </cell>
          <cell r="E723" t="str">
            <v>Verschenen</v>
          </cell>
          <cell r="F723">
            <v>20200526</v>
          </cell>
          <cell r="G723">
            <v>31.5</v>
          </cell>
          <cell r="H723" t="str">
            <v>Leerjaar 5</v>
          </cell>
          <cell r="I723" t="str">
            <v>Aardrijkskunde</v>
          </cell>
          <cell r="J723" t="str">
            <v>De wereld van - MAX - h/v bb</v>
          </cell>
          <cell r="K723" t="str">
            <v>HAVO</v>
          </cell>
          <cell r="L723" t="str">
            <v>combi 6-jaar</v>
          </cell>
          <cell r="M723" t="str">
            <v>max</v>
          </cell>
          <cell r="N723" t="str">
            <v>nvt</v>
          </cell>
          <cell r="O723">
            <v>33</v>
          </cell>
          <cell r="P723">
            <v>30.275229357798164</v>
          </cell>
          <cell r="Q723" t="str">
            <v>02</v>
          </cell>
        </row>
        <row r="724">
          <cell r="B724">
            <v>591704</v>
          </cell>
          <cell r="C724" t="str">
            <v>De wereld van - MAX - boek+online 5 vwo 6-jaar afname</v>
          </cell>
          <cell r="D724">
            <v>2</v>
          </cell>
          <cell r="E724" t="str">
            <v>Verschenen</v>
          </cell>
          <cell r="F724">
            <v>20200526</v>
          </cell>
          <cell r="G724">
            <v>31.5</v>
          </cell>
          <cell r="H724" t="str">
            <v>Leerjaar 5</v>
          </cell>
          <cell r="I724" t="str">
            <v>Aardrijkskunde</v>
          </cell>
          <cell r="J724" t="str">
            <v>De wereld van - MAX - h/v bb</v>
          </cell>
          <cell r="K724" t="str">
            <v>VWO</v>
          </cell>
          <cell r="L724" t="str">
            <v>combi 6-jaar</v>
          </cell>
          <cell r="M724" t="str">
            <v>max</v>
          </cell>
          <cell r="N724" t="str">
            <v>nvt</v>
          </cell>
          <cell r="O724">
            <v>33</v>
          </cell>
          <cell r="P724">
            <v>30.275229357798164</v>
          </cell>
          <cell r="Q724" t="str">
            <v>02</v>
          </cell>
        </row>
        <row r="725">
          <cell r="B725">
            <v>591705</v>
          </cell>
          <cell r="C725" t="str">
            <v>De wereld van - MAX - boek+online 6 vwo 6-jaar afname</v>
          </cell>
          <cell r="D725">
            <v>2</v>
          </cell>
          <cell r="E725" t="str">
            <v>Verschenen</v>
          </cell>
          <cell r="F725">
            <v>20190601</v>
          </cell>
          <cell r="G725">
            <v>31.5</v>
          </cell>
          <cell r="H725" t="str">
            <v>Leerjaar 6</v>
          </cell>
          <cell r="I725" t="str">
            <v>Aardrijkskunde</v>
          </cell>
          <cell r="J725" t="str">
            <v>De wereld van - MAX - h/v bb</v>
          </cell>
          <cell r="K725" t="str">
            <v>VWO</v>
          </cell>
          <cell r="L725" t="str">
            <v>combi 6-jaar</v>
          </cell>
          <cell r="M725" t="str">
            <v>max</v>
          </cell>
          <cell r="N725" t="str">
            <v>nvt</v>
          </cell>
          <cell r="O725">
            <v>33</v>
          </cell>
          <cell r="P725">
            <v>30.275229357798164</v>
          </cell>
          <cell r="Q725" t="str">
            <v>02</v>
          </cell>
        </row>
        <row r="726">
          <cell r="B726">
            <v>568470</v>
          </cell>
          <cell r="C726" t="str">
            <v>De wereld van  - MAX - docentlicentie havo/vwo bovenbouw</v>
          </cell>
          <cell r="D726">
            <v>2</v>
          </cell>
          <cell r="E726" t="str">
            <v>Verschenen</v>
          </cell>
          <cell r="F726">
            <v>20170601</v>
          </cell>
          <cell r="G726">
            <v>26</v>
          </cell>
          <cell r="H726" t="str">
            <v>Leerjaar 4+5+6</v>
          </cell>
          <cell r="I726" t="str">
            <v>Aardrijkskunde</v>
          </cell>
          <cell r="J726" t="str">
            <v>De wereld van - MAX - h/v bb</v>
          </cell>
          <cell r="K726" t="str">
            <v>H/V</v>
          </cell>
          <cell r="L726" t="str">
            <v>docentlicentie</v>
          </cell>
          <cell r="M726" t="str">
            <v>max</v>
          </cell>
          <cell r="N726" t="str">
            <v>vaste prijsstelling</v>
          </cell>
          <cell r="O726">
            <v>27</v>
          </cell>
          <cell r="P726">
            <v>24.77064220183486</v>
          </cell>
          <cell r="Q726">
            <v>0</v>
          </cell>
        </row>
        <row r="727">
          <cell r="B727">
            <v>568465</v>
          </cell>
          <cell r="C727" t="str">
            <v>De wereld van - MAX - volledig online 4 havo</v>
          </cell>
          <cell r="D727">
            <v>2</v>
          </cell>
          <cell r="E727" t="str">
            <v>Verschenen</v>
          </cell>
          <cell r="F727">
            <v>20170601</v>
          </cell>
          <cell r="G727">
            <v>30</v>
          </cell>
          <cell r="H727" t="str">
            <v>Leerjaar 4</v>
          </cell>
          <cell r="I727" t="str">
            <v>Aardrijkskunde</v>
          </cell>
          <cell r="J727" t="str">
            <v>De wereld van - MAX - h/v bb</v>
          </cell>
          <cell r="K727" t="str">
            <v>HAVO</v>
          </cell>
          <cell r="L727" t="str">
            <v>volledig online COMPONENT</v>
          </cell>
          <cell r="M727" t="str">
            <v>max</v>
          </cell>
          <cell r="N727" t="str">
            <v>nvt</v>
          </cell>
          <cell r="O727">
            <v>31.25</v>
          </cell>
          <cell r="P727">
            <v>28.669724770642201</v>
          </cell>
          <cell r="Q727">
            <v>0</v>
          </cell>
        </row>
        <row r="728">
          <cell r="B728">
            <v>568467</v>
          </cell>
          <cell r="C728" t="str">
            <v>De wereld van - MAX - volledig online 4 vwo</v>
          </cell>
          <cell r="D728">
            <v>2</v>
          </cell>
          <cell r="E728" t="str">
            <v>Verschenen</v>
          </cell>
          <cell r="F728">
            <v>20170601</v>
          </cell>
          <cell r="G728">
            <v>30</v>
          </cell>
          <cell r="H728" t="str">
            <v>Leerjaar 4</v>
          </cell>
          <cell r="I728" t="str">
            <v>Aardrijkskunde</v>
          </cell>
          <cell r="J728" t="str">
            <v>De wereld van - MAX - h/v bb</v>
          </cell>
          <cell r="K728" t="str">
            <v>VWO</v>
          </cell>
          <cell r="L728" t="str">
            <v>volledig online COMPONENT</v>
          </cell>
          <cell r="M728" t="str">
            <v>max</v>
          </cell>
          <cell r="N728" t="str">
            <v>nvt</v>
          </cell>
          <cell r="O728">
            <v>31.25</v>
          </cell>
          <cell r="P728">
            <v>28.669724770642201</v>
          </cell>
          <cell r="Q728">
            <v>0</v>
          </cell>
        </row>
        <row r="729">
          <cell r="B729">
            <v>568466</v>
          </cell>
          <cell r="C729" t="str">
            <v>De wereld van - MAX - volledig online 5 havo</v>
          </cell>
          <cell r="D729">
            <v>2</v>
          </cell>
          <cell r="E729" t="str">
            <v>Verschenen</v>
          </cell>
          <cell r="F729">
            <v>20180601</v>
          </cell>
          <cell r="G729">
            <v>30</v>
          </cell>
          <cell r="H729" t="str">
            <v>Leerjaar 5</v>
          </cell>
          <cell r="I729" t="str">
            <v>Aardrijkskunde</v>
          </cell>
          <cell r="J729" t="str">
            <v>De wereld van - MAX - h/v bb</v>
          </cell>
          <cell r="K729" t="str">
            <v>HAVO</v>
          </cell>
          <cell r="L729" t="str">
            <v>volledig online COMPONENT</v>
          </cell>
          <cell r="M729" t="str">
            <v>max</v>
          </cell>
          <cell r="N729" t="str">
            <v>nvt</v>
          </cell>
          <cell r="O729">
            <v>31.25</v>
          </cell>
          <cell r="P729">
            <v>28.669724770642201</v>
          </cell>
          <cell r="Q729">
            <v>0</v>
          </cell>
        </row>
        <row r="730">
          <cell r="B730">
            <v>568468</v>
          </cell>
          <cell r="C730" t="str">
            <v>De wereld van - MAX - volledig online 5 vwo</v>
          </cell>
          <cell r="D730">
            <v>2</v>
          </cell>
          <cell r="E730" t="str">
            <v>Verschenen</v>
          </cell>
          <cell r="F730">
            <v>20180601</v>
          </cell>
          <cell r="G730">
            <v>30</v>
          </cell>
          <cell r="H730" t="str">
            <v>Leerjaar 5</v>
          </cell>
          <cell r="I730" t="str">
            <v>Aardrijkskunde</v>
          </cell>
          <cell r="J730" t="str">
            <v>De wereld van - MAX - h/v bb</v>
          </cell>
          <cell r="K730" t="str">
            <v>VWO</v>
          </cell>
          <cell r="L730" t="str">
            <v>volledig online COMPONENT</v>
          </cell>
          <cell r="M730" t="str">
            <v>max</v>
          </cell>
          <cell r="N730" t="str">
            <v>nvt</v>
          </cell>
          <cell r="O730">
            <v>31.25</v>
          </cell>
          <cell r="P730">
            <v>28.669724770642201</v>
          </cell>
          <cell r="Q730">
            <v>0</v>
          </cell>
        </row>
        <row r="731">
          <cell r="B731">
            <v>568469</v>
          </cell>
          <cell r="C731" t="str">
            <v>De wereld van - MAX - volledig online 6 vwo</v>
          </cell>
          <cell r="D731">
            <v>2</v>
          </cell>
          <cell r="E731" t="str">
            <v>Verschenen</v>
          </cell>
          <cell r="F731">
            <v>20190601</v>
          </cell>
          <cell r="G731">
            <v>30</v>
          </cell>
          <cell r="H731" t="str">
            <v>Leerjaar 6</v>
          </cell>
          <cell r="I731" t="str">
            <v>Aardrijkskunde</v>
          </cell>
          <cell r="J731" t="str">
            <v>De wereld van - MAX - h/v bb</v>
          </cell>
          <cell r="K731" t="str">
            <v>VWO</v>
          </cell>
          <cell r="L731" t="str">
            <v>volledig online COMPONENT</v>
          </cell>
          <cell r="M731" t="str">
            <v>max</v>
          </cell>
          <cell r="N731" t="str">
            <v>nvt</v>
          </cell>
          <cell r="O731">
            <v>31.25</v>
          </cell>
          <cell r="P731">
            <v>28.669724770642201</v>
          </cell>
          <cell r="Q731">
            <v>0</v>
          </cell>
        </row>
        <row r="732">
          <cell r="B732">
            <v>591286</v>
          </cell>
          <cell r="C732" t="str">
            <v>De wereld van - MAX - volledig online 4 havo 2-jaar afname</v>
          </cell>
          <cell r="D732">
            <v>2</v>
          </cell>
          <cell r="E732" t="str">
            <v>Verschenen</v>
          </cell>
          <cell r="F732">
            <v>20170601</v>
          </cell>
          <cell r="G732">
            <v>35</v>
          </cell>
          <cell r="H732" t="str">
            <v>Leerjaar 4</v>
          </cell>
          <cell r="I732" t="str">
            <v>Aardrijkskunde</v>
          </cell>
          <cell r="J732" t="str">
            <v>De wereld van - MAX - h/v bb</v>
          </cell>
          <cell r="K732" t="str">
            <v>HAVO</v>
          </cell>
          <cell r="L732" t="str">
            <v>volledig online KOP 2-jaar</v>
          </cell>
          <cell r="M732" t="str">
            <v>max</v>
          </cell>
          <cell r="N732" t="str">
            <v>nvt</v>
          </cell>
          <cell r="O732">
            <v>36.5</v>
          </cell>
          <cell r="P732">
            <v>33.486238532110086</v>
          </cell>
          <cell r="Q732">
            <v>0</v>
          </cell>
        </row>
        <row r="733">
          <cell r="B733">
            <v>591287</v>
          </cell>
          <cell r="C733" t="str">
            <v>De wereld van - MAX - volledig online 4 vwo 2-jaar afname</v>
          </cell>
          <cell r="D733">
            <v>2</v>
          </cell>
          <cell r="E733" t="str">
            <v>Verschenen</v>
          </cell>
          <cell r="F733">
            <v>20170601</v>
          </cell>
          <cell r="G733">
            <v>35</v>
          </cell>
          <cell r="H733" t="str">
            <v>Leerjaar 4</v>
          </cell>
          <cell r="I733" t="str">
            <v>Aardrijkskunde</v>
          </cell>
          <cell r="J733" t="str">
            <v>De wereld van - MAX - h/v bb</v>
          </cell>
          <cell r="K733" t="str">
            <v>VWO</v>
          </cell>
          <cell r="L733" t="str">
            <v>volledig online KOP 2-jaar</v>
          </cell>
          <cell r="M733" t="str">
            <v>max</v>
          </cell>
          <cell r="N733" t="str">
            <v>nvt</v>
          </cell>
          <cell r="O733">
            <v>36.5</v>
          </cell>
          <cell r="P733">
            <v>33.486238532110086</v>
          </cell>
          <cell r="Q733">
            <v>0</v>
          </cell>
        </row>
        <row r="734">
          <cell r="B734">
            <v>591288</v>
          </cell>
          <cell r="C734" t="str">
            <v>De wereld van - MAX - volledig online 5 havo 2-jaar afname</v>
          </cell>
          <cell r="D734">
            <v>2</v>
          </cell>
          <cell r="E734" t="str">
            <v>Verschenen</v>
          </cell>
          <cell r="F734">
            <v>20180601</v>
          </cell>
          <cell r="G734">
            <v>35</v>
          </cell>
          <cell r="H734" t="str">
            <v>Leerjaar 5</v>
          </cell>
          <cell r="I734" t="str">
            <v>Aardrijkskunde</v>
          </cell>
          <cell r="J734" t="str">
            <v>De wereld van - MAX - h/v bb</v>
          </cell>
          <cell r="K734" t="str">
            <v>HAVO</v>
          </cell>
          <cell r="L734" t="str">
            <v>volledig online KOP 2-jaar</v>
          </cell>
          <cell r="M734" t="str">
            <v>max</v>
          </cell>
          <cell r="N734" t="str">
            <v>nvt</v>
          </cell>
          <cell r="O734">
            <v>36.5</v>
          </cell>
          <cell r="P734">
            <v>33.486238532110086</v>
          </cell>
          <cell r="Q734">
            <v>0</v>
          </cell>
        </row>
        <row r="735">
          <cell r="B735">
            <v>591289</v>
          </cell>
          <cell r="C735" t="str">
            <v>De wereld van - MAX - volledig online 5 vwo 2-jaar afname</v>
          </cell>
          <cell r="D735">
            <v>2</v>
          </cell>
          <cell r="E735" t="str">
            <v>Verschenen</v>
          </cell>
          <cell r="F735">
            <v>20180601</v>
          </cell>
          <cell r="G735">
            <v>35</v>
          </cell>
          <cell r="H735" t="str">
            <v>Leerjaar 5</v>
          </cell>
          <cell r="I735" t="str">
            <v>Aardrijkskunde</v>
          </cell>
          <cell r="J735" t="str">
            <v>De wereld van - MAX - h/v bb</v>
          </cell>
          <cell r="K735" t="str">
            <v>VWO</v>
          </cell>
          <cell r="L735" t="str">
            <v>volledig online KOP 2-jaar</v>
          </cell>
          <cell r="M735" t="str">
            <v>max</v>
          </cell>
          <cell r="N735" t="str">
            <v>nvt</v>
          </cell>
          <cell r="O735">
            <v>36.5</v>
          </cell>
          <cell r="P735">
            <v>33.486238532110086</v>
          </cell>
          <cell r="Q735">
            <v>0</v>
          </cell>
        </row>
        <row r="736">
          <cell r="B736">
            <v>591290</v>
          </cell>
          <cell r="C736" t="str">
            <v>De wereld van - MAX - volledig online 6 vwo 2-jaar afname</v>
          </cell>
          <cell r="D736">
            <v>2</v>
          </cell>
          <cell r="E736" t="str">
            <v>Verschenen</v>
          </cell>
          <cell r="F736">
            <v>20190601</v>
          </cell>
          <cell r="G736">
            <v>35</v>
          </cell>
          <cell r="H736" t="str">
            <v>Leerjaar 6</v>
          </cell>
          <cell r="I736" t="str">
            <v>Aardrijkskunde</v>
          </cell>
          <cell r="J736" t="str">
            <v>De wereld van - MAX - h/v bb</v>
          </cell>
          <cell r="K736" t="str">
            <v>VWO</v>
          </cell>
          <cell r="L736" t="str">
            <v>volledig online KOP 2-jaar</v>
          </cell>
          <cell r="M736" t="str">
            <v>max</v>
          </cell>
          <cell r="N736" t="str">
            <v>nvt</v>
          </cell>
          <cell r="O736">
            <v>36.5</v>
          </cell>
          <cell r="P736">
            <v>33.486238532110086</v>
          </cell>
          <cell r="Q736">
            <v>0</v>
          </cell>
        </row>
        <row r="737">
          <cell r="B737">
            <v>591084</v>
          </cell>
          <cell r="C737" t="str">
            <v>De wereld van - MAX - volledig online 4 havo 4-jaar afname</v>
          </cell>
          <cell r="D737">
            <v>2</v>
          </cell>
          <cell r="E737" t="str">
            <v>Verschenen</v>
          </cell>
          <cell r="F737">
            <v>20170601</v>
          </cell>
          <cell r="G737">
            <v>30</v>
          </cell>
          <cell r="H737" t="str">
            <v>Leerjaar 4</v>
          </cell>
          <cell r="I737" t="str">
            <v>Aardrijkskunde</v>
          </cell>
          <cell r="J737" t="str">
            <v>De wereld van - MAX - h/v bb</v>
          </cell>
          <cell r="K737" t="str">
            <v>HAVO</v>
          </cell>
          <cell r="L737" t="str">
            <v>volledig online KOP 4-jaar</v>
          </cell>
          <cell r="M737" t="str">
            <v>max</v>
          </cell>
          <cell r="N737" t="str">
            <v>nvt</v>
          </cell>
          <cell r="O737">
            <v>31.25</v>
          </cell>
          <cell r="P737">
            <v>28.669724770642201</v>
          </cell>
          <cell r="Q737">
            <v>0</v>
          </cell>
        </row>
        <row r="738">
          <cell r="B738">
            <v>591085</v>
          </cell>
          <cell r="C738" t="str">
            <v>De wereld van - MAX - volledig online 4 vwo 4-jaar afname</v>
          </cell>
          <cell r="D738">
            <v>2</v>
          </cell>
          <cell r="E738" t="str">
            <v>Verschenen</v>
          </cell>
          <cell r="F738">
            <v>20170601</v>
          </cell>
          <cell r="G738">
            <v>30</v>
          </cell>
          <cell r="H738" t="str">
            <v>Leerjaar 4</v>
          </cell>
          <cell r="I738" t="str">
            <v>Aardrijkskunde</v>
          </cell>
          <cell r="J738" t="str">
            <v>De wereld van - MAX - h/v bb</v>
          </cell>
          <cell r="K738" t="str">
            <v>VWO</v>
          </cell>
          <cell r="L738" t="str">
            <v>volledig online KOP 4-jaar</v>
          </cell>
          <cell r="M738" t="str">
            <v>max</v>
          </cell>
          <cell r="N738" t="str">
            <v>nvt</v>
          </cell>
          <cell r="O738">
            <v>31.25</v>
          </cell>
          <cell r="P738">
            <v>28.669724770642201</v>
          </cell>
          <cell r="Q738">
            <v>0</v>
          </cell>
        </row>
        <row r="739">
          <cell r="B739">
            <v>591086</v>
          </cell>
          <cell r="C739" t="str">
            <v>De wereld van - MAX - volledig online 5 havo 4-jaar afname</v>
          </cell>
          <cell r="D739">
            <v>2</v>
          </cell>
          <cell r="E739" t="str">
            <v>Verschenen</v>
          </cell>
          <cell r="F739">
            <v>20180601</v>
          </cell>
          <cell r="G739">
            <v>30</v>
          </cell>
          <cell r="H739" t="str">
            <v>Leerjaar 5</v>
          </cell>
          <cell r="I739" t="str">
            <v>Aardrijkskunde</v>
          </cell>
          <cell r="J739" t="str">
            <v>De wereld van - MAX - h/v bb</v>
          </cell>
          <cell r="K739" t="str">
            <v>HAVO</v>
          </cell>
          <cell r="L739" t="str">
            <v>volledig online KOP 4-jaar</v>
          </cell>
          <cell r="M739" t="str">
            <v>max</v>
          </cell>
          <cell r="N739" t="str">
            <v>nvt</v>
          </cell>
          <cell r="O739">
            <v>31.25</v>
          </cell>
          <cell r="P739">
            <v>28.669724770642201</v>
          </cell>
          <cell r="Q739">
            <v>0</v>
          </cell>
        </row>
        <row r="740">
          <cell r="B740">
            <v>591087</v>
          </cell>
          <cell r="C740" t="str">
            <v>De wereld van - MAX - volledig online 5 vwo 4-jaar afname</v>
          </cell>
          <cell r="D740">
            <v>2</v>
          </cell>
          <cell r="E740" t="str">
            <v>Verschenen</v>
          </cell>
          <cell r="F740">
            <v>20180601</v>
          </cell>
          <cell r="G740">
            <v>30</v>
          </cell>
          <cell r="H740" t="str">
            <v>Leerjaar 5</v>
          </cell>
          <cell r="I740" t="str">
            <v>Aardrijkskunde</v>
          </cell>
          <cell r="J740" t="str">
            <v>De wereld van - MAX - h/v bb</v>
          </cell>
          <cell r="K740" t="str">
            <v>VWO</v>
          </cell>
          <cell r="L740" t="str">
            <v>volledig online KOP 4-jaar</v>
          </cell>
          <cell r="M740" t="str">
            <v>max</v>
          </cell>
          <cell r="N740" t="str">
            <v>nvt</v>
          </cell>
          <cell r="O740">
            <v>31.25</v>
          </cell>
          <cell r="P740">
            <v>28.669724770642201</v>
          </cell>
          <cell r="Q740">
            <v>0</v>
          </cell>
        </row>
        <row r="741">
          <cell r="B741">
            <v>591088</v>
          </cell>
          <cell r="C741" t="str">
            <v>De wereld van - MAX - volledig online 6 vwo 4-jaar afname</v>
          </cell>
          <cell r="D741">
            <v>2</v>
          </cell>
          <cell r="E741" t="str">
            <v>Verschenen</v>
          </cell>
          <cell r="F741">
            <v>20190601</v>
          </cell>
          <cell r="G741">
            <v>30</v>
          </cell>
          <cell r="H741" t="str">
            <v>Leerjaar 6</v>
          </cell>
          <cell r="I741" t="str">
            <v>Aardrijkskunde</v>
          </cell>
          <cell r="J741" t="str">
            <v>De wereld van - MAX - h/v bb</v>
          </cell>
          <cell r="K741" t="str">
            <v>VWO</v>
          </cell>
          <cell r="L741" t="str">
            <v>volledig online KOP 4-jaar</v>
          </cell>
          <cell r="M741" t="str">
            <v>max</v>
          </cell>
          <cell r="N741" t="str">
            <v>nvt</v>
          </cell>
          <cell r="O741">
            <v>31.25</v>
          </cell>
          <cell r="P741">
            <v>28.669724770642201</v>
          </cell>
          <cell r="Q741">
            <v>0</v>
          </cell>
        </row>
        <row r="742">
          <cell r="B742">
            <v>591488</v>
          </cell>
          <cell r="C742" t="str">
            <v>De wereld van - MAX - volledig online 4 havo 6-jaar afname</v>
          </cell>
          <cell r="D742">
            <v>2</v>
          </cell>
          <cell r="E742" t="str">
            <v>Verschenen</v>
          </cell>
          <cell r="F742">
            <v>20170601</v>
          </cell>
          <cell r="G742">
            <v>28</v>
          </cell>
          <cell r="H742" t="str">
            <v>Leerjaar 4</v>
          </cell>
          <cell r="I742" t="str">
            <v>Aardrijkskunde</v>
          </cell>
          <cell r="J742" t="str">
            <v>De wereld van - MAX - h/v bb</v>
          </cell>
          <cell r="K742" t="str">
            <v>HAVO</v>
          </cell>
          <cell r="L742" t="str">
            <v>volledig online KOP 6-jaar</v>
          </cell>
          <cell r="M742" t="str">
            <v>max</v>
          </cell>
          <cell r="N742" t="str">
            <v>nvt</v>
          </cell>
          <cell r="O742">
            <v>29.25</v>
          </cell>
          <cell r="P742">
            <v>26.834862385321099</v>
          </cell>
          <cell r="Q742">
            <v>0</v>
          </cell>
        </row>
        <row r="743">
          <cell r="B743">
            <v>591489</v>
          </cell>
          <cell r="C743" t="str">
            <v>De wereld van - MAX - volledig online 4 vwo 6-jaar afname</v>
          </cell>
          <cell r="D743">
            <v>2</v>
          </cell>
          <cell r="E743" t="str">
            <v>Verschenen</v>
          </cell>
          <cell r="F743">
            <v>20170601</v>
          </cell>
          <cell r="G743">
            <v>28</v>
          </cell>
          <cell r="H743" t="str">
            <v>Leerjaar 4</v>
          </cell>
          <cell r="I743" t="str">
            <v>Aardrijkskunde</v>
          </cell>
          <cell r="J743" t="str">
            <v>De wereld van - MAX - h/v bb</v>
          </cell>
          <cell r="K743" t="str">
            <v>VWO</v>
          </cell>
          <cell r="L743" t="str">
            <v>volledig online KOP 6-jaar</v>
          </cell>
          <cell r="M743" t="str">
            <v>max</v>
          </cell>
          <cell r="N743" t="str">
            <v>nvt</v>
          </cell>
          <cell r="O743">
            <v>29.25</v>
          </cell>
          <cell r="P743">
            <v>26.834862385321099</v>
          </cell>
          <cell r="Q743">
            <v>0</v>
          </cell>
        </row>
        <row r="744">
          <cell r="B744">
            <v>591490</v>
          </cell>
          <cell r="C744" t="str">
            <v>De wereld van - MAX - volledig online 5 havo 6-jaar afname</v>
          </cell>
          <cell r="D744">
            <v>2</v>
          </cell>
          <cell r="E744" t="str">
            <v>Verschenen</v>
          </cell>
          <cell r="F744">
            <v>20180601</v>
          </cell>
          <cell r="G744">
            <v>28</v>
          </cell>
          <cell r="H744" t="str">
            <v>Leerjaar 5</v>
          </cell>
          <cell r="I744" t="str">
            <v>Aardrijkskunde</v>
          </cell>
          <cell r="J744" t="str">
            <v>De wereld van - MAX - h/v bb</v>
          </cell>
          <cell r="K744" t="str">
            <v>HAVO</v>
          </cell>
          <cell r="L744" t="str">
            <v>volledig online KOP 6-jaar</v>
          </cell>
          <cell r="M744" t="str">
            <v>max</v>
          </cell>
          <cell r="N744" t="str">
            <v>nvt</v>
          </cell>
          <cell r="O744">
            <v>29.25</v>
          </cell>
          <cell r="P744">
            <v>26.834862385321099</v>
          </cell>
          <cell r="Q744">
            <v>0</v>
          </cell>
        </row>
        <row r="745">
          <cell r="B745">
            <v>591491</v>
          </cell>
          <cell r="C745" t="str">
            <v>De wereld van - MAX - volledig online 5 vwo 6-jaar afname</v>
          </cell>
          <cell r="D745">
            <v>2</v>
          </cell>
          <cell r="E745" t="str">
            <v>Verschenen</v>
          </cell>
          <cell r="F745">
            <v>20180601</v>
          </cell>
          <cell r="G745">
            <v>28</v>
          </cell>
          <cell r="H745" t="str">
            <v>Leerjaar 5</v>
          </cell>
          <cell r="I745" t="str">
            <v>Aardrijkskunde</v>
          </cell>
          <cell r="J745" t="str">
            <v>De wereld van - MAX - h/v bb</v>
          </cell>
          <cell r="K745" t="str">
            <v>VWO</v>
          </cell>
          <cell r="L745" t="str">
            <v>volledig online KOP 6-jaar</v>
          </cell>
          <cell r="M745" t="str">
            <v>max</v>
          </cell>
          <cell r="N745" t="str">
            <v>nvt</v>
          </cell>
          <cell r="O745">
            <v>29.25</v>
          </cell>
          <cell r="P745">
            <v>26.834862385321099</v>
          </cell>
          <cell r="Q745">
            <v>0</v>
          </cell>
        </row>
        <row r="746">
          <cell r="B746">
            <v>591492</v>
          </cell>
          <cell r="C746" t="str">
            <v>De wereld van - MAX - volledig online 6 vwo 6-jaar afname</v>
          </cell>
          <cell r="D746">
            <v>2</v>
          </cell>
          <cell r="E746" t="str">
            <v>Verschenen</v>
          </cell>
          <cell r="F746">
            <v>20190601</v>
          </cell>
          <cell r="G746">
            <v>28</v>
          </cell>
          <cell r="H746" t="str">
            <v>Leerjaar 6</v>
          </cell>
          <cell r="I746" t="str">
            <v>Aardrijkskunde</v>
          </cell>
          <cell r="J746" t="str">
            <v>De wereld van - MAX - h/v bb</v>
          </cell>
          <cell r="K746" t="str">
            <v>VWO</v>
          </cell>
          <cell r="L746" t="str">
            <v>volledig online KOP 6-jaar</v>
          </cell>
          <cell r="M746" t="str">
            <v>max</v>
          </cell>
          <cell r="N746" t="str">
            <v>nvt</v>
          </cell>
          <cell r="O746">
            <v>29.25</v>
          </cell>
          <cell r="P746">
            <v>26.834862385321099</v>
          </cell>
          <cell r="Q746">
            <v>0</v>
          </cell>
        </row>
        <row r="747">
          <cell r="B747">
            <v>589073</v>
          </cell>
          <cell r="C747" t="str">
            <v>De wereld van - MAX - handboek 1 vmbo-bk 2019</v>
          </cell>
          <cell r="D747">
            <v>2</v>
          </cell>
          <cell r="E747" t="str">
            <v>Verschenen</v>
          </cell>
          <cell r="F747">
            <v>20190605</v>
          </cell>
          <cell r="G747">
            <v>20.399999999999999</v>
          </cell>
          <cell r="H747" t="str">
            <v>Leerjaar 1</v>
          </cell>
          <cell r="I747" t="str">
            <v>Aardrijkskunde</v>
          </cell>
          <cell r="J747" t="str">
            <v>De wereld van - MAX - ob</v>
          </cell>
          <cell r="K747" t="str">
            <v>VMBO-BK</v>
          </cell>
          <cell r="L747" t="str">
            <v>boek in combi</v>
          </cell>
          <cell r="M747" t="str">
            <v>max</v>
          </cell>
          <cell r="N747" t="str">
            <v>nvt</v>
          </cell>
          <cell r="O747">
            <v>21.3</v>
          </cell>
          <cell r="P747">
            <v>19.541284403669724</v>
          </cell>
          <cell r="Q747" t="str">
            <v>02</v>
          </cell>
        </row>
        <row r="748">
          <cell r="B748">
            <v>589074</v>
          </cell>
          <cell r="C748" t="str">
            <v>De wereld van - MAX - werkboek 1 vmbo-bk 2019</v>
          </cell>
          <cell r="D748">
            <v>2</v>
          </cell>
          <cell r="E748" t="str">
            <v>Verschenen</v>
          </cell>
          <cell r="F748">
            <v>20190605</v>
          </cell>
          <cell r="G748">
            <v>10.199999999999999</v>
          </cell>
          <cell r="H748" t="str">
            <v>Leerjaar 1</v>
          </cell>
          <cell r="I748" t="str">
            <v>Aardrijkskunde</v>
          </cell>
          <cell r="J748" t="str">
            <v>De wereld van - MAX - ob</v>
          </cell>
          <cell r="K748" t="str">
            <v>VMBO-BK</v>
          </cell>
          <cell r="L748" t="str">
            <v>boek in combi</v>
          </cell>
          <cell r="M748" t="str">
            <v>max</v>
          </cell>
          <cell r="N748" t="str">
            <v>nvt</v>
          </cell>
          <cell r="O748">
            <v>10.65</v>
          </cell>
          <cell r="P748">
            <v>9.7706422018348622</v>
          </cell>
          <cell r="Q748" t="str">
            <v>02</v>
          </cell>
        </row>
        <row r="749">
          <cell r="B749">
            <v>589075</v>
          </cell>
          <cell r="C749" t="str">
            <v>De wereld van - MAX - handboek 1 vmbo-kgt 2019</v>
          </cell>
          <cell r="D749">
            <v>2</v>
          </cell>
          <cell r="E749" t="str">
            <v>Verschenen</v>
          </cell>
          <cell r="F749">
            <v>20190605</v>
          </cell>
          <cell r="G749">
            <v>20.399999999999999</v>
          </cell>
          <cell r="H749" t="str">
            <v>Leerjaar 1</v>
          </cell>
          <cell r="I749" t="str">
            <v>Aardrijkskunde</v>
          </cell>
          <cell r="J749" t="str">
            <v>De wereld van - MAX - ob</v>
          </cell>
          <cell r="K749" t="str">
            <v>VMBO-KGT</v>
          </cell>
          <cell r="L749" t="str">
            <v>boek in combi</v>
          </cell>
          <cell r="M749" t="str">
            <v>max</v>
          </cell>
          <cell r="N749" t="str">
            <v>nvt</v>
          </cell>
          <cell r="O749">
            <v>21.3</v>
          </cell>
          <cell r="P749">
            <v>19.541284403669724</v>
          </cell>
          <cell r="Q749" t="str">
            <v>02</v>
          </cell>
        </row>
        <row r="750">
          <cell r="B750">
            <v>589076</v>
          </cell>
          <cell r="C750" t="str">
            <v>De wereld van - MAX - werkboek 1 vmbo-kgt 2019</v>
          </cell>
          <cell r="D750">
            <v>2</v>
          </cell>
          <cell r="E750" t="str">
            <v>Verschenen</v>
          </cell>
          <cell r="F750">
            <v>20190605</v>
          </cell>
          <cell r="G750">
            <v>10.199999999999999</v>
          </cell>
          <cell r="H750" t="str">
            <v>Leerjaar 1</v>
          </cell>
          <cell r="I750" t="str">
            <v>Aardrijkskunde</v>
          </cell>
          <cell r="J750" t="str">
            <v>De wereld van - MAX - ob</v>
          </cell>
          <cell r="K750" t="str">
            <v>VMBO-KGT</v>
          </cell>
          <cell r="L750" t="str">
            <v>boek in combi</v>
          </cell>
          <cell r="M750" t="str">
            <v>max</v>
          </cell>
          <cell r="N750" t="str">
            <v>nvt</v>
          </cell>
          <cell r="O750">
            <v>10.65</v>
          </cell>
          <cell r="P750">
            <v>9.7706422018348622</v>
          </cell>
          <cell r="Q750" t="str">
            <v>02</v>
          </cell>
        </row>
        <row r="751">
          <cell r="B751">
            <v>589077</v>
          </cell>
          <cell r="C751" t="str">
            <v>De wereld van - MAX - handboek 1 vmbo-t/havo 2019</v>
          </cell>
          <cell r="D751">
            <v>2</v>
          </cell>
          <cell r="E751" t="str">
            <v>Verschenen</v>
          </cell>
          <cell r="F751">
            <v>20190605</v>
          </cell>
          <cell r="G751">
            <v>20.399999999999999</v>
          </cell>
          <cell r="H751" t="str">
            <v>Leerjaar 1</v>
          </cell>
          <cell r="I751" t="str">
            <v>Aardrijkskunde</v>
          </cell>
          <cell r="J751" t="str">
            <v>De wereld van - MAX - ob</v>
          </cell>
          <cell r="K751" t="str">
            <v>VMBO-T/H</v>
          </cell>
          <cell r="L751" t="str">
            <v>boek in combi</v>
          </cell>
          <cell r="M751" t="str">
            <v>max</v>
          </cell>
          <cell r="N751" t="str">
            <v>nvt</v>
          </cell>
          <cell r="O751">
            <v>21.3</v>
          </cell>
          <cell r="P751">
            <v>19.541284403669724</v>
          </cell>
          <cell r="Q751" t="str">
            <v>02</v>
          </cell>
        </row>
        <row r="752">
          <cell r="B752">
            <v>589078</v>
          </cell>
          <cell r="C752" t="str">
            <v>De wereld van - MAX - werkboek 1 vmbo-t/havo 2019</v>
          </cell>
          <cell r="D752">
            <v>2</v>
          </cell>
          <cell r="E752" t="str">
            <v>Verschenen</v>
          </cell>
          <cell r="F752">
            <v>20190605</v>
          </cell>
          <cell r="G752">
            <v>10.199999999999999</v>
          </cell>
          <cell r="H752" t="str">
            <v>Leerjaar 1</v>
          </cell>
          <cell r="I752" t="str">
            <v>Aardrijkskunde</v>
          </cell>
          <cell r="J752" t="str">
            <v>De wereld van - MAX - ob</v>
          </cell>
          <cell r="K752" t="str">
            <v>VMBO-T/H</v>
          </cell>
          <cell r="L752" t="str">
            <v>boek in combi</v>
          </cell>
          <cell r="M752" t="str">
            <v>max</v>
          </cell>
          <cell r="N752" t="str">
            <v>nvt</v>
          </cell>
          <cell r="O752">
            <v>10.65</v>
          </cell>
          <cell r="P752">
            <v>9.7706422018348622</v>
          </cell>
          <cell r="Q752" t="str">
            <v>02</v>
          </cell>
        </row>
        <row r="753">
          <cell r="B753">
            <v>589079</v>
          </cell>
          <cell r="C753" t="str">
            <v>De wereld van - MAX - leeropdrachtenboek 1 havo/vwo 2019</v>
          </cell>
          <cell r="D753">
            <v>2</v>
          </cell>
          <cell r="E753" t="str">
            <v>Verschenen</v>
          </cell>
          <cell r="F753">
            <v>20190605</v>
          </cell>
          <cell r="G753">
            <v>20.399999999999999</v>
          </cell>
          <cell r="H753" t="str">
            <v>Leerjaar 1</v>
          </cell>
          <cell r="I753" t="str">
            <v>Aardrijkskunde</v>
          </cell>
          <cell r="J753" t="str">
            <v>De wereld van - MAX - ob</v>
          </cell>
          <cell r="K753" t="str">
            <v>H/V</v>
          </cell>
          <cell r="L753" t="str">
            <v>boek in combi</v>
          </cell>
          <cell r="M753" t="str">
            <v>max</v>
          </cell>
          <cell r="N753" t="str">
            <v>nvt</v>
          </cell>
          <cell r="O753">
            <v>21.3</v>
          </cell>
          <cell r="P753">
            <v>19.541284403669724</v>
          </cell>
          <cell r="Q753" t="str">
            <v>02</v>
          </cell>
        </row>
        <row r="754">
          <cell r="B754">
            <v>589080</v>
          </cell>
          <cell r="C754" t="str">
            <v>De wereld van - MAX - leeropdrachtenboek 1 vwo/gymnasium 2019</v>
          </cell>
          <cell r="D754">
            <v>2</v>
          </cell>
          <cell r="E754" t="str">
            <v>Verschenen</v>
          </cell>
          <cell r="F754">
            <v>20190605</v>
          </cell>
          <cell r="G754">
            <v>20.399999999999999</v>
          </cell>
          <cell r="H754" t="str">
            <v>Leerjaar 1</v>
          </cell>
          <cell r="I754" t="str">
            <v>Aardrijkskunde</v>
          </cell>
          <cell r="J754" t="str">
            <v>De wereld van - MAX - ob</v>
          </cell>
          <cell r="K754" t="str">
            <v>VWO</v>
          </cell>
          <cell r="L754" t="str">
            <v>boek in combi</v>
          </cell>
          <cell r="M754" t="str">
            <v>max</v>
          </cell>
          <cell r="N754" t="str">
            <v>nvt</v>
          </cell>
          <cell r="O754">
            <v>21.3</v>
          </cell>
          <cell r="P754">
            <v>19.541284403669724</v>
          </cell>
          <cell r="Q754" t="str">
            <v>02</v>
          </cell>
        </row>
        <row r="755">
          <cell r="B755">
            <v>593559</v>
          </cell>
          <cell r="C755" t="str">
            <v>De wereld van - MAX - handboek 2 vmbo-bk 2020</v>
          </cell>
          <cell r="D755">
            <v>2</v>
          </cell>
          <cell r="E755" t="str">
            <v>Verschenen</v>
          </cell>
          <cell r="F755">
            <v>20200526</v>
          </cell>
          <cell r="G755">
            <v>20.399999999999999</v>
          </cell>
          <cell r="H755" t="str">
            <v>Leerjaar 2</v>
          </cell>
          <cell r="I755" t="str">
            <v>Aardrijkskunde</v>
          </cell>
          <cell r="J755" t="str">
            <v>De wereld van - MAX - ob</v>
          </cell>
          <cell r="K755" t="str">
            <v>VMBO-BK</v>
          </cell>
          <cell r="L755" t="str">
            <v>boek in combi</v>
          </cell>
          <cell r="M755" t="str">
            <v>max</v>
          </cell>
          <cell r="N755" t="str">
            <v>nvt</v>
          </cell>
          <cell r="O755">
            <v>21.3</v>
          </cell>
          <cell r="P755">
            <v>19.541284403669724</v>
          </cell>
          <cell r="Q755" t="str">
            <v>02</v>
          </cell>
        </row>
        <row r="756">
          <cell r="B756">
            <v>593560</v>
          </cell>
          <cell r="C756" t="str">
            <v>De wereld van - MAX - werkboek 2 vmbo-bk 2020</v>
          </cell>
          <cell r="D756">
            <v>2</v>
          </cell>
          <cell r="E756" t="str">
            <v>Verschenen</v>
          </cell>
          <cell r="F756">
            <v>20200526</v>
          </cell>
          <cell r="G756">
            <v>10.199999999999999</v>
          </cell>
          <cell r="H756" t="str">
            <v>Leerjaar 2</v>
          </cell>
          <cell r="I756" t="str">
            <v>Aardrijkskunde</v>
          </cell>
          <cell r="J756" t="str">
            <v>De wereld van - MAX - ob</v>
          </cell>
          <cell r="K756" t="str">
            <v>VMBO-BK</v>
          </cell>
          <cell r="L756" t="str">
            <v>boek in combi</v>
          </cell>
          <cell r="M756" t="str">
            <v>max</v>
          </cell>
          <cell r="N756" t="str">
            <v>nvt</v>
          </cell>
          <cell r="O756">
            <v>10.65</v>
          </cell>
          <cell r="P756">
            <v>9.7706422018348622</v>
          </cell>
          <cell r="Q756" t="str">
            <v>02</v>
          </cell>
        </row>
        <row r="757">
          <cell r="B757">
            <v>593561</v>
          </cell>
          <cell r="C757" t="str">
            <v>De wereld van - MAX - handboek 2 vmbo-kgt 2020</v>
          </cell>
          <cell r="D757">
            <v>2</v>
          </cell>
          <cell r="E757" t="str">
            <v>Verschenen</v>
          </cell>
          <cell r="F757">
            <v>20200526</v>
          </cell>
          <cell r="G757">
            <v>20.399999999999999</v>
          </cell>
          <cell r="H757" t="str">
            <v>Leerjaar 2</v>
          </cell>
          <cell r="I757" t="str">
            <v>Aardrijkskunde</v>
          </cell>
          <cell r="J757" t="str">
            <v>De wereld van - MAX - ob</v>
          </cell>
          <cell r="K757" t="str">
            <v>VMBO-KGT</v>
          </cell>
          <cell r="L757" t="str">
            <v>boek in combi</v>
          </cell>
          <cell r="M757" t="str">
            <v>max</v>
          </cell>
          <cell r="N757" t="str">
            <v>nvt</v>
          </cell>
          <cell r="O757">
            <v>21.3</v>
          </cell>
          <cell r="P757">
            <v>19.541284403669724</v>
          </cell>
          <cell r="Q757" t="str">
            <v>02</v>
          </cell>
        </row>
        <row r="758">
          <cell r="B758">
            <v>593562</v>
          </cell>
          <cell r="C758" t="str">
            <v>De wereld van - MAX - werkboek 2 vmbo-kgt 2020</v>
          </cell>
          <cell r="D758">
            <v>2</v>
          </cell>
          <cell r="E758" t="str">
            <v>Verschenen</v>
          </cell>
          <cell r="F758">
            <v>20200526</v>
          </cell>
          <cell r="G758">
            <v>10.199999999999999</v>
          </cell>
          <cell r="H758" t="str">
            <v>Leerjaar 2</v>
          </cell>
          <cell r="I758" t="str">
            <v>Aardrijkskunde</v>
          </cell>
          <cell r="J758" t="str">
            <v>De wereld van - MAX - ob</v>
          </cell>
          <cell r="K758" t="str">
            <v>VMBO-KGT</v>
          </cell>
          <cell r="L758" t="str">
            <v>boek in combi</v>
          </cell>
          <cell r="M758" t="str">
            <v>max</v>
          </cell>
          <cell r="N758" t="str">
            <v>nvt</v>
          </cell>
          <cell r="O758">
            <v>10.65</v>
          </cell>
          <cell r="P758">
            <v>9.7706422018348622</v>
          </cell>
          <cell r="Q758" t="str">
            <v>02</v>
          </cell>
        </row>
        <row r="759">
          <cell r="B759">
            <v>593563</v>
          </cell>
          <cell r="C759" t="str">
            <v>De wereld van - MAX - handboek 2 vmbo-t/havo 2020</v>
          </cell>
          <cell r="D759">
            <v>2</v>
          </cell>
          <cell r="E759" t="str">
            <v>Verschenen</v>
          </cell>
          <cell r="F759">
            <v>20200526</v>
          </cell>
          <cell r="G759">
            <v>20.399999999999999</v>
          </cell>
          <cell r="H759" t="str">
            <v>Leerjaar 2</v>
          </cell>
          <cell r="I759" t="str">
            <v>Aardrijkskunde</v>
          </cell>
          <cell r="J759" t="str">
            <v>De wereld van - MAX - ob</v>
          </cell>
          <cell r="K759" t="str">
            <v>VMBO-T/H</v>
          </cell>
          <cell r="L759" t="str">
            <v>boek in combi</v>
          </cell>
          <cell r="M759" t="str">
            <v>max</v>
          </cell>
          <cell r="N759" t="str">
            <v>nvt</v>
          </cell>
          <cell r="O759">
            <v>21.3</v>
          </cell>
          <cell r="P759">
            <v>19.541284403669724</v>
          </cell>
          <cell r="Q759" t="str">
            <v>02</v>
          </cell>
        </row>
        <row r="760">
          <cell r="B760">
            <v>593564</v>
          </cell>
          <cell r="C760" t="str">
            <v>De wereld van - MAX - werkboek 2 vmbo-t/havo 2020</v>
          </cell>
          <cell r="D760">
            <v>2</v>
          </cell>
          <cell r="E760" t="str">
            <v>Verschenen</v>
          </cell>
          <cell r="F760">
            <v>20200526</v>
          </cell>
          <cell r="G760">
            <v>10.199999999999999</v>
          </cell>
          <cell r="H760" t="str">
            <v>Leerjaar 2</v>
          </cell>
          <cell r="I760" t="str">
            <v>Aardrijkskunde</v>
          </cell>
          <cell r="J760" t="str">
            <v>De wereld van - MAX - ob</v>
          </cell>
          <cell r="K760" t="str">
            <v>VMBO-T/H</v>
          </cell>
          <cell r="L760" t="str">
            <v>boek in combi</v>
          </cell>
          <cell r="M760" t="str">
            <v>max</v>
          </cell>
          <cell r="N760" t="str">
            <v>nvt</v>
          </cell>
          <cell r="O760">
            <v>10.65</v>
          </cell>
          <cell r="P760">
            <v>9.7706422018348622</v>
          </cell>
          <cell r="Q760" t="str">
            <v>02</v>
          </cell>
        </row>
        <row r="761">
          <cell r="B761">
            <v>593565</v>
          </cell>
          <cell r="C761" t="str">
            <v>De wereld van - MAX - leeropdrachtenboek 2 havo/vwo 2020</v>
          </cell>
          <cell r="D761">
            <v>2</v>
          </cell>
          <cell r="E761" t="str">
            <v>Verschenen</v>
          </cell>
          <cell r="F761">
            <v>20200526</v>
          </cell>
          <cell r="G761">
            <v>20.399999999999999</v>
          </cell>
          <cell r="H761" t="str">
            <v>Leerjaar 2</v>
          </cell>
          <cell r="I761" t="str">
            <v>Aardrijkskunde</v>
          </cell>
          <cell r="J761" t="str">
            <v>De wereld van - MAX - ob</v>
          </cell>
          <cell r="K761" t="str">
            <v>H/V</v>
          </cell>
          <cell r="L761" t="str">
            <v>boek in combi</v>
          </cell>
          <cell r="M761" t="str">
            <v>max</v>
          </cell>
          <cell r="N761" t="str">
            <v>nvt</v>
          </cell>
          <cell r="O761">
            <v>21.3</v>
          </cell>
          <cell r="P761">
            <v>19.541284403669724</v>
          </cell>
          <cell r="Q761" t="str">
            <v>02</v>
          </cell>
        </row>
        <row r="762">
          <cell r="B762">
            <v>593566</v>
          </cell>
          <cell r="C762" t="str">
            <v>De wereld van - MAX - leeropdrachtenboek 2 vwo/gymnasium 2020</v>
          </cell>
          <cell r="D762">
            <v>2</v>
          </cell>
          <cell r="E762" t="str">
            <v>Verschenen</v>
          </cell>
          <cell r="F762">
            <v>20200526</v>
          </cell>
          <cell r="G762">
            <v>20.399999999999999</v>
          </cell>
          <cell r="H762" t="str">
            <v>Leerjaar 2</v>
          </cell>
          <cell r="I762" t="str">
            <v>Aardrijkskunde</v>
          </cell>
          <cell r="J762" t="str">
            <v>De wereld van - MAX - ob</v>
          </cell>
          <cell r="K762" t="str">
            <v>VWO</v>
          </cell>
          <cell r="L762" t="str">
            <v>boek in combi</v>
          </cell>
          <cell r="M762" t="str">
            <v>max</v>
          </cell>
          <cell r="N762" t="str">
            <v>nvt</v>
          </cell>
          <cell r="O762">
            <v>21.3</v>
          </cell>
          <cell r="P762">
            <v>19.541284403669724</v>
          </cell>
          <cell r="Q762" t="str">
            <v>02</v>
          </cell>
        </row>
        <row r="763">
          <cell r="B763">
            <v>563618</v>
          </cell>
          <cell r="C763" t="str">
            <v>De wereld van - MAX - leeropdrachtenboek 3 havo/vwo</v>
          </cell>
          <cell r="D763">
            <v>2</v>
          </cell>
          <cell r="E763" t="str">
            <v>Verschenen</v>
          </cell>
          <cell r="F763">
            <v>20181101</v>
          </cell>
          <cell r="G763">
            <v>20.399999999999999</v>
          </cell>
          <cell r="H763" t="str">
            <v>Leerjaar 3</v>
          </cell>
          <cell r="I763" t="str">
            <v>Aardrijkskunde</v>
          </cell>
          <cell r="J763" t="str">
            <v>De wereld van - MAX - ob</v>
          </cell>
          <cell r="K763" t="str">
            <v>H/V</v>
          </cell>
          <cell r="L763" t="str">
            <v>boek in combi</v>
          </cell>
          <cell r="M763" t="str">
            <v>max</v>
          </cell>
          <cell r="N763" t="str">
            <v>nvt</v>
          </cell>
          <cell r="O763">
            <v>21.3</v>
          </cell>
          <cell r="P763">
            <v>19.541284403669724</v>
          </cell>
          <cell r="Q763" t="str">
            <v>02</v>
          </cell>
        </row>
        <row r="764">
          <cell r="B764">
            <v>563620</v>
          </cell>
          <cell r="C764" t="str">
            <v>De wereld van - MAX - leeropdrachtenboek 3 vwo/gymnasium</v>
          </cell>
          <cell r="D764">
            <v>2</v>
          </cell>
          <cell r="E764" t="str">
            <v>Verschenen</v>
          </cell>
          <cell r="F764">
            <v>20190529</v>
          </cell>
          <cell r="G764">
            <v>20.399999999999999</v>
          </cell>
          <cell r="H764" t="str">
            <v>Leerjaar 3</v>
          </cell>
          <cell r="I764" t="str">
            <v>Aardrijkskunde</v>
          </cell>
          <cell r="J764" t="str">
            <v>De wereld van - MAX - ob</v>
          </cell>
          <cell r="K764" t="str">
            <v>VWO</v>
          </cell>
          <cell r="L764" t="str">
            <v>boek in combi</v>
          </cell>
          <cell r="M764" t="str">
            <v>max</v>
          </cell>
          <cell r="N764" t="str">
            <v>nvt</v>
          </cell>
          <cell r="O764">
            <v>21.3</v>
          </cell>
          <cell r="P764">
            <v>19.541284403669724</v>
          </cell>
          <cell r="Q764" t="str">
            <v>02</v>
          </cell>
        </row>
        <row r="765">
          <cell r="B765">
            <v>596067</v>
          </cell>
          <cell r="C765" t="str">
            <v>De wereld van - MAX - leeropdrachtenboek 3 havo/vwo 2021</v>
          </cell>
          <cell r="D765">
            <v>1</v>
          </cell>
          <cell r="E765" t="str">
            <v>Ontwikkeling</v>
          </cell>
          <cell r="F765">
            <v>20210601</v>
          </cell>
          <cell r="G765">
            <v>20.399999999999999</v>
          </cell>
          <cell r="H765" t="str">
            <v>Leerjaar 3</v>
          </cell>
          <cell r="I765" t="str">
            <v>Aardrijkskunde</v>
          </cell>
          <cell r="J765" t="str">
            <v>De wereld van - MAX - ob</v>
          </cell>
          <cell r="K765" t="str">
            <v>H/V</v>
          </cell>
          <cell r="L765" t="str">
            <v>boek in combi</v>
          </cell>
          <cell r="M765" t="str">
            <v>MAX</v>
          </cell>
          <cell r="N765" t="str">
            <v>nvt</v>
          </cell>
          <cell r="O765">
            <v>21.3</v>
          </cell>
          <cell r="P765">
            <v>19.541284403669724</v>
          </cell>
          <cell r="Q765" t="str">
            <v>01</v>
          </cell>
        </row>
        <row r="766">
          <cell r="B766">
            <v>596068</v>
          </cell>
          <cell r="C766" t="str">
            <v>De wereld van - MAX - leeropdrachtenboek 3 vwo/gymnasium 2021</v>
          </cell>
          <cell r="D766">
            <v>1</v>
          </cell>
          <cell r="E766" t="str">
            <v>Ontwikkeling</v>
          </cell>
          <cell r="F766">
            <v>20210601</v>
          </cell>
          <cell r="G766">
            <v>20.399999999999999</v>
          </cell>
          <cell r="H766" t="str">
            <v>Leerjaar 3</v>
          </cell>
          <cell r="I766" t="str">
            <v>Aardrijkskunde</v>
          </cell>
          <cell r="J766" t="str">
            <v>De wereld van - MAX - ob</v>
          </cell>
          <cell r="K766" t="str">
            <v>VWO</v>
          </cell>
          <cell r="L766" t="str">
            <v>boek in combi</v>
          </cell>
          <cell r="M766" t="str">
            <v>MAX</v>
          </cell>
          <cell r="N766" t="str">
            <v>nvt</v>
          </cell>
          <cell r="O766">
            <v>21.3</v>
          </cell>
          <cell r="P766">
            <v>19.541284403669724</v>
          </cell>
          <cell r="Q766" t="str">
            <v>01</v>
          </cell>
        </row>
        <row r="767">
          <cell r="B767">
            <v>597245</v>
          </cell>
          <cell r="C767" t="str">
            <v>De wereld van - MAX - leeropdrachtenboek A 3 vmbo-kgt 2021</v>
          </cell>
          <cell r="D767">
            <v>1</v>
          </cell>
          <cell r="E767" t="str">
            <v>Ontwikkeling</v>
          </cell>
          <cell r="F767">
            <v>20210601</v>
          </cell>
          <cell r="G767">
            <v>10.199999999999999</v>
          </cell>
          <cell r="H767" t="str">
            <v>Leerjaar 3</v>
          </cell>
          <cell r="I767" t="str">
            <v>Aardrijkskunde</v>
          </cell>
          <cell r="J767" t="str">
            <v>De wereld van - MAX - ob</v>
          </cell>
          <cell r="K767" t="str">
            <v>VWO</v>
          </cell>
          <cell r="L767" t="str">
            <v>boek in combi</v>
          </cell>
          <cell r="M767" t="str">
            <v>MAX</v>
          </cell>
          <cell r="N767" t="str">
            <v>nvt</v>
          </cell>
          <cell r="O767">
            <v>10.65</v>
          </cell>
          <cell r="P767">
            <v>9.7706422018348622</v>
          </cell>
          <cell r="Q767" t="str">
            <v>01</v>
          </cell>
        </row>
        <row r="768">
          <cell r="B768">
            <v>597246</v>
          </cell>
          <cell r="C768" t="str">
            <v>De wereld van - MAX - leeropdrachtenboek B 3 vmbo-kgt 2021</v>
          </cell>
          <cell r="D768">
            <v>1</v>
          </cell>
          <cell r="E768" t="str">
            <v>Ontwikkeling</v>
          </cell>
          <cell r="F768">
            <v>20210601</v>
          </cell>
          <cell r="G768">
            <v>10.199999999999999</v>
          </cell>
          <cell r="H768" t="str">
            <v>Leerjaar 3</v>
          </cell>
          <cell r="I768" t="str">
            <v>Aardrijkskunde</v>
          </cell>
          <cell r="J768" t="str">
            <v>De wereld van - MAX - ob</v>
          </cell>
          <cell r="K768" t="str">
            <v>VWO</v>
          </cell>
          <cell r="L768" t="str">
            <v>boek in combi</v>
          </cell>
          <cell r="M768" t="str">
            <v>MAX</v>
          </cell>
          <cell r="N768" t="str">
            <v>nvt</v>
          </cell>
          <cell r="O768">
            <v>10.65</v>
          </cell>
          <cell r="P768">
            <v>9.7706422018348622</v>
          </cell>
          <cell r="Q768" t="str">
            <v>01</v>
          </cell>
        </row>
        <row r="769">
          <cell r="B769">
            <v>591942</v>
          </cell>
          <cell r="C769" t="str">
            <v>De wereld van - MAX - boek+online 1 vmbo-bk 2-jaar afname</v>
          </cell>
          <cell r="D769">
            <v>2</v>
          </cell>
          <cell r="E769" t="str">
            <v>Verschenen</v>
          </cell>
          <cell r="F769">
            <v>20190605</v>
          </cell>
          <cell r="G769">
            <v>39.5</v>
          </cell>
          <cell r="H769" t="str">
            <v>Leerjaar 1</v>
          </cell>
          <cell r="I769" t="str">
            <v>Aardrijkskunde</v>
          </cell>
          <cell r="J769" t="str">
            <v>De wereld van - MAX - ob</v>
          </cell>
          <cell r="K769" t="str">
            <v>VMBO-BK</v>
          </cell>
          <cell r="L769" t="str">
            <v>combi 2-jaar</v>
          </cell>
          <cell r="M769" t="str">
            <v>max</v>
          </cell>
          <cell r="N769" t="str">
            <v>nvt</v>
          </cell>
          <cell r="O769">
            <v>41.25</v>
          </cell>
          <cell r="P769">
            <v>37.844036697247702</v>
          </cell>
          <cell r="Q769" t="str">
            <v>02</v>
          </cell>
        </row>
        <row r="770">
          <cell r="B770">
            <v>591944</v>
          </cell>
          <cell r="C770" t="str">
            <v>De wereld van - MAX - boek+online 1 vmbo-kgt 2-jaar afname</v>
          </cell>
          <cell r="D770">
            <v>2</v>
          </cell>
          <cell r="E770" t="str">
            <v>Verschenen</v>
          </cell>
          <cell r="F770">
            <v>20190605</v>
          </cell>
          <cell r="G770">
            <v>39.5</v>
          </cell>
          <cell r="H770" t="str">
            <v>Leerjaar 1</v>
          </cell>
          <cell r="I770" t="str">
            <v>Aardrijkskunde</v>
          </cell>
          <cell r="J770" t="str">
            <v>De wereld van - MAX - ob</v>
          </cell>
          <cell r="K770" t="str">
            <v>VMBO-KGT</v>
          </cell>
          <cell r="L770" t="str">
            <v>combi 2-jaar</v>
          </cell>
          <cell r="M770" t="str">
            <v>max</v>
          </cell>
          <cell r="N770" t="str">
            <v>nvt</v>
          </cell>
          <cell r="O770">
            <v>41.25</v>
          </cell>
          <cell r="P770">
            <v>37.844036697247702</v>
          </cell>
          <cell r="Q770" t="str">
            <v>02</v>
          </cell>
        </row>
        <row r="771">
          <cell r="B771">
            <v>591946</v>
          </cell>
          <cell r="C771" t="str">
            <v>De wereld van - MAX - boek+online 1 vmbo-t/havo 2-jaar afname</v>
          </cell>
          <cell r="D771">
            <v>2</v>
          </cell>
          <cell r="E771" t="str">
            <v>Verschenen</v>
          </cell>
          <cell r="F771">
            <v>20190605</v>
          </cell>
          <cell r="G771">
            <v>39.5</v>
          </cell>
          <cell r="H771" t="str">
            <v>Leerjaar 1</v>
          </cell>
          <cell r="I771" t="str">
            <v>Aardrijkskunde</v>
          </cell>
          <cell r="J771" t="str">
            <v>De wereld van - MAX - ob</v>
          </cell>
          <cell r="K771" t="str">
            <v>VMBO-T/H</v>
          </cell>
          <cell r="L771" t="str">
            <v>combi 2-jaar</v>
          </cell>
          <cell r="M771" t="str">
            <v>max</v>
          </cell>
          <cell r="N771" t="str">
            <v>nvt</v>
          </cell>
          <cell r="O771">
            <v>41.25</v>
          </cell>
          <cell r="P771">
            <v>37.844036697247702</v>
          </cell>
          <cell r="Q771" t="str">
            <v>02</v>
          </cell>
        </row>
        <row r="772">
          <cell r="B772">
            <v>591947</v>
          </cell>
          <cell r="C772" t="str">
            <v>De wereld van - MAX - boek+online 1 havo/vwo 2-jaar afname</v>
          </cell>
          <cell r="D772">
            <v>2</v>
          </cell>
          <cell r="E772" t="str">
            <v>Verschenen</v>
          </cell>
          <cell r="F772">
            <v>20190605</v>
          </cell>
          <cell r="G772">
            <v>39.5</v>
          </cell>
          <cell r="H772" t="str">
            <v>Leerjaar 1</v>
          </cell>
          <cell r="I772" t="str">
            <v>Aardrijkskunde</v>
          </cell>
          <cell r="J772" t="str">
            <v>De wereld van - MAX - ob</v>
          </cell>
          <cell r="K772" t="str">
            <v>H/V</v>
          </cell>
          <cell r="L772" t="str">
            <v>combi 2-jaar</v>
          </cell>
          <cell r="M772" t="str">
            <v>max</v>
          </cell>
          <cell r="N772" t="str">
            <v>nvt</v>
          </cell>
          <cell r="O772">
            <v>41.25</v>
          </cell>
          <cell r="P772">
            <v>37.844036697247702</v>
          </cell>
          <cell r="Q772" t="str">
            <v>02</v>
          </cell>
        </row>
        <row r="773">
          <cell r="B773">
            <v>591948</v>
          </cell>
          <cell r="C773" t="str">
            <v>De wereld van - MAX - boek+online 1 vwo/gymnasium 2-jaar afname</v>
          </cell>
          <cell r="D773">
            <v>2</v>
          </cell>
          <cell r="E773" t="str">
            <v>Verschenen</v>
          </cell>
          <cell r="F773">
            <v>20190605</v>
          </cell>
          <cell r="G773">
            <v>39.5</v>
          </cell>
          <cell r="H773" t="str">
            <v>Leerjaar 1</v>
          </cell>
          <cell r="I773" t="str">
            <v>Aardrijkskunde</v>
          </cell>
          <cell r="J773" t="str">
            <v>De wereld van - MAX - ob</v>
          </cell>
          <cell r="K773" t="str">
            <v>VWO</v>
          </cell>
          <cell r="L773" t="str">
            <v>combi 2-jaar</v>
          </cell>
          <cell r="M773" t="str">
            <v>max</v>
          </cell>
          <cell r="N773" t="str">
            <v>nvt</v>
          </cell>
          <cell r="O773">
            <v>41.25</v>
          </cell>
          <cell r="P773">
            <v>37.844036697247702</v>
          </cell>
          <cell r="Q773" t="str">
            <v>02</v>
          </cell>
        </row>
        <row r="774">
          <cell r="B774">
            <v>591950</v>
          </cell>
          <cell r="C774" t="str">
            <v>De wereld van - MAX - boek+online 2 vmbo-bk 2-jaar afname</v>
          </cell>
          <cell r="D774">
            <v>2</v>
          </cell>
          <cell r="E774" t="str">
            <v>Verschenen</v>
          </cell>
          <cell r="F774">
            <v>20200526</v>
          </cell>
          <cell r="G774">
            <v>39.5</v>
          </cell>
          <cell r="H774" t="str">
            <v>Leerjaar 2</v>
          </cell>
          <cell r="I774" t="str">
            <v>Aardrijkskunde</v>
          </cell>
          <cell r="J774" t="str">
            <v>De wereld van - MAX - ob</v>
          </cell>
          <cell r="K774" t="str">
            <v>VMBO-BK</v>
          </cell>
          <cell r="L774" t="str">
            <v>combi 2-jaar</v>
          </cell>
          <cell r="M774" t="str">
            <v>max</v>
          </cell>
          <cell r="N774" t="str">
            <v>nvt</v>
          </cell>
          <cell r="O774">
            <v>41.25</v>
          </cell>
          <cell r="P774">
            <v>37.844036697247702</v>
          </cell>
          <cell r="Q774" t="str">
            <v>02</v>
          </cell>
        </row>
        <row r="775">
          <cell r="B775">
            <v>591952</v>
          </cell>
          <cell r="C775" t="str">
            <v>De wereld van - MAX - boek+online 2 vmbo-kgt 2-jaar afname</v>
          </cell>
          <cell r="D775">
            <v>2</v>
          </cell>
          <cell r="E775" t="str">
            <v>Verschenen</v>
          </cell>
          <cell r="F775">
            <v>20200526</v>
          </cell>
          <cell r="G775">
            <v>39.5</v>
          </cell>
          <cell r="H775" t="str">
            <v>Leerjaar 2</v>
          </cell>
          <cell r="I775" t="str">
            <v>Aardrijkskunde</v>
          </cell>
          <cell r="J775" t="str">
            <v>De wereld van - MAX - ob</v>
          </cell>
          <cell r="K775" t="str">
            <v>VMBO-KGT</v>
          </cell>
          <cell r="L775" t="str">
            <v>combi 2-jaar</v>
          </cell>
          <cell r="M775" t="str">
            <v>max</v>
          </cell>
          <cell r="N775" t="str">
            <v>nvt</v>
          </cell>
          <cell r="O775">
            <v>41.25</v>
          </cell>
          <cell r="P775">
            <v>37.844036697247702</v>
          </cell>
          <cell r="Q775" t="str">
            <v>02</v>
          </cell>
        </row>
        <row r="776">
          <cell r="B776">
            <v>591954</v>
          </cell>
          <cell r="C776" t="str">
            <v>De wereld van - MAX - boek+online 2 vmbo-t/havo 2-jaar afname</v>
          </cell>
          <cell r="D776">
            <v>2</v>
          </cell>
          <cell r="E776" t="str">
            <v>Verschenen</v>
          </cell>
          <cell r="F776">
            <v>20200526</v>
          </cell>
          <cell r="G776">
            <v>39.5</v>
          </cell>
          <cell r="H776" t="str">
            <v>Leerjaar 2</v>
          </cell>
          <cell r="I776" t="str">
            <v>Aardrijkskunde</v>
          </cell>
          <cell r="J776" t="str">
            <v>De wereld van - MAX - ob</v>
          </cell>
          <cell r="K776" t="str">
            <v>VMBO-T/H</v>
          </cell>
          <cell r="L776" t="str">
            <v>combi 2-jaar</v>
          </cell>
          <cell r="M776" t="str">
            <v>max</v>
          </cell>
          <cell r="N776" t="str">
            <v>nvt</v>
          </cell>
          <cell r="O776">
            <v>41.25</v>
          </cell>
          <cell r="P776">
            <v>37.844036697247702</v>
          </cell>
          <cell r="Q776" t="str">
            <v>02</v>
          </cell>
        </row>
        <row r="777">
          <cell r="B777">
            <v>591955</v>
          </cell>
          <cell r="C777" t="str">
            <v>De wereld van - MAX - boek+online 2 havo/vwo 2-jaar afname</v>
          </cell>
          <cell r="D777">
            <v>2</v>
          </cell>
          <cell r="E777" t="str">
            <v>Verschenen</v>
          </cell>
          <cell r="F777">
            <v>20200526</v>
          </cell>
          <cell r="G777">
            <v>39.5</v>
          </cell>
          <cell r="H777" t="str">
            <v>Leerjaar 2</v>
          </cell>
          <cell r="I777" t="str">
            <v>Aardrijkskunde</v>
          </cell>
          <cell r="J777" t="str">
            <v>De wereld van - MAX - ob</v>
          </cell>
          <cell r="K777" t="str">
            <v>H/V</v>
          </cell>
          <cell r="L777" t="str">
            <v>combi 2-jaar</v>
          </cell>
          <cell r="M777" t="str">
            <v>max</v>
          </cell>
          <cell r="N777" t="str">
            <v>nvt</v>
          </cell>
          <cell r="O777">
            <v>41.25</v>
          </cell>
          <cell r="P777">
            <v>37.844036697247702</v>
          </cell>
          <cell r="Q777" t="str">
            <v>02</v>
          </cell>
        </row>
        <row r="778">
          <cell r="B778">
            <v>591956</v>
          </cell>
          <cell r="C778" t="str">
            <v>De wereld van - MAX - boek+online 2 vwo/gymnasium 2-jaar afname</v>
          </cell>
          <cell r="D778">
            <v>2</v>
          </cell>
          <cell r="E778" t="str">
            <v>Verschenen</v>
          </cell>
          <cell r="F778">
            <v>20200526</v>
          </cell>
          <cell r="G778">
            <v>39.5</v>
          </cell>
          <cell r="H778" t="str">
            <v>Leerjaar 2</v>
          </cell>
          <cell r="I778" t="str">
            <v>Aardrijkskunde</v>
          </cell>
          <cell r="J778" t="str">
            <v>De wereld van - MAX - ob</v>
          </cell>
          <cell r="K778" t="str">
            <v>VWO</v>
          </cell>
          <cell r="L778" t="str">
            <v>combi 2-jaar</v>
          </cell>
          <cell r="M778" t="str">
            <v>max</v>
          </cell>
          <cell r="N778" t="str">
            <v>nvt</v>
          </cell>
          <cell r="O778">
            <v>41.25</v>
          </cell>
          <cell r="P778">
            <v>37.844036697247702</v>
          </cell>
          <cell r="Q778" t="str">
            <v>02</v>
          </cell>
        </row>
        <row r="779">
          <cell r="B779">
            <v>591957</v>
          </cell>
          <cell r="C779" t="str">
            <v>De wereld van - MAX - boek+online 3 havo/vwo 2-jaar afname</v>
          </cell>
          <cell r="D779">
            <v>2</v>
          </cell>
          <cell r="E779" t="str">
            <v>Verschenen</v>
          </cell>
          <cell r="F779">
            <v>20190601</v>
          </cell>
          <cell r="G779">
            <v>39.5</v>
          </cell>
          <cell r="H779" t="str">
            <v>Leerjaar 3</v>
          </cell>
          <cell r="I779" t="str">
            <v>Aardrijkskunde</v>
          </cell>
          <cell r="J779" t="str">
            <v>De wereld van - MAX - ob</v>
          </cell>
          <cell r="K779" t="str">
            <v>H/V</v>
          </cell>
          <cell r="L779" t="str">
            <v>combi 2-jaar</v>
          </cell>
          <cell r="M779" t="str">
            <v>max</v>
          </cell>
          <cell r="N779" t="str">
            <v>nvt</v>
          </cell>
          <cell r="O779">
            <v>41.25</v>
          </cell>
          <cell r="P779">
            <v>37.844036697247702</v>
          </cell>
          <cell r="Q779" t="str">
            <v>02</v>
          </cell>
        </row>
        <row r="780">
          <cell r="B780">
            <v>591958</v>
          </cell>
          <cell r="C780" t="str">
            <v>De wereld van - MAX - boek+online 3 vwo/gymnasium 2-jaar afname</v>
          </cell>
          <cell r="D780">
            <v>2</v>
          </cell>
          <cell r="E780" t="str">
            <v>Verschenen</v>
          </cell>
          <cell r="F780">
            <v>20190601</v>
          </cell>
          <cell r="G780">
            <v>39.5</v>
          </cell>
          <cell r="H780" t="str">
            <v>Leerjaar 3</v>
          </cell>
          <cell r="I780" t="str">
            <v>Aardrijkskunde</v>
          </cell>
          <cell r="J780" t="str">
            <v>De wereld van - MAX - ob</v>
          </cell>
          <cell r="K780" t="str">
            <v>VWO</v>
          </cell>
          <cell r="L780" t="str">
            <v>combi 2-jaar</v>
          </cell>
          <cell r="M780" t="str">
            <v>max</v>
          </cell>
          <cell r="N780" t="str">
            <v>nvt</v>
          </cell>
          <cell r="O780">
            <v>41.25</v>
          </cell>
          <cell r="P780">
            <v>37.844036697247702</v>
          </cell>
          <cell r="Q780" t="str">
            <v>02</v>
          </cell>
        </row>
        <row r="781">
          <cell r="B781">
            <v>570533</v>
          </cell>
          <cell r="C781" t="str">
            <v>De wereld van - MAX - boek+online 1 vmbo-bk 4-jaar afname</v>
          </cell>
          <cell r="D781">
            <v>2</v>
          </cell>
          <cell r="E781" t="str">
            <v>Verschenen</v>
          </cell>
          <cell r="F781">
            <v>20190605</v>
          </cell>
          <cell r="G781">
            <v>34</v>
          </cell>
          <cell r="H781" t="str">
            <v>Leerjaar 1</v>
          </cell>
          <cell r="I781" t="str">
            <v>Aardrijkskunde</v>
          </cell>
          <cell r="J781" t="str">
            <v>De wereld van - MAX - ob</v>
          </cell>
          <cell r="K781" t="str">
            <v>VMBO-BK</v>
          </cell>
          <cell r="L781" t="str">
            <v>combi 4-jaar</v>
          </cell>
          <cell r="M781" t="str">
            <v>max</v>
          </cell>
          <cell r="N781" t="str">
            <v>nvt</v>
          </cell>
          <cell r="O781">
            <v>35.5</v>
          </cell>
          <cell r="P781">
            <v>32.568807339449542</v>
          </cell>
          <cell r="Q781" t="str">
            <v>02</v>
          </cell>
        </row>
        <row r="782">
          <cell r="B782">
            <v>570535</v>
          </cell>
          <cell r="C782" t="str">
            <v>De wereld van - MAX - boek+online 1 vmbo-kgt 4-jaar afname</v>
          </cell>
          <cell r="D782">
            <v>2</v>
          </cell>
          <cell r="E782" t="str">
            <v>Verschenen</v>
          </cell>
          <cell r="F782">
            <v>20190605</v>
          </cell>
          <cell r="G782">
            <v>34</v>
          </cell>
          <cell r="H782" t="str">
            <v>Leerjaar 1</v>
          </cell>
          <cell r="I782" t="str">
            <v>Aardrijkskunde</v>
          </cell>
          <cell r="J782" t="str">
            <v>De wereld van - MAX - ob</v>
          </cell>
          <cell r="K782" t="str">
            <v>VMBO-KGT</v>
          </cell>
          <cell r="L782" t="str">
            <v>combi 4-jaar</v>
          </cell>
          <cell r="M782" t="str">
            <v>max</v>
          </cell>
          <cell r="N782" t="str">
            <v>nvt</v>
          </cell>
          <cell r="O782">
            <v>35.5</v>
          </cell>
          <cell r="P782">
            <v>32.568807339449542</v>
          </cell>
          <cell r="Q782" t="str">
            <v>02</v>
          </cell>
        </row>
        <row r="783">
          <cell r="B783">
            <v>570537</v>
          </cell>
          <cell r="C783" t="str">
            <v>De wereld van - MAX - boek+online 1 vmbo-t/havo 4-jaar afname</v>
          </cell>
          <cell r="D783">
            <v>2</v>
          </cell>
          <cell r="E783" t="str">
            <v>Verschenen</v>
          </cell>
          <cell r="F783">
            <v>20190605</v>
          </cell>
          <cell r="G783">
            <v>34</v>
          </cell>
          <cell r="H783" t="str">
            <v>Leerjaar 1</v>
          </cell>
          <cell r="I783" t="str">
            <v>Aardrijkskunde</v>
          </cell>
          <cell r="J783" t="str">
            <v>De wereld van - MAX - ob</v>
          </cell>
          <cell r="K783" t="str">
            <v>VMBO-T/H</v>
          </cell>
          <cell r="L783" t="str">
            <v>combi 4-jaar</v>
          </cell>
          <cell r="M783" t="str">
            <v>max</v>
          </cell>
          <cell r="N783" t="str">
            <v>nvt</v>
          </cell>
          <cell r="O783">
            <v>35.5</v>
          </cell>
          <cell r="P783">
            <v>32.568807339449542</v>
          </cell>
          <cell r="Q783" t="str">
            <v>02</v>
          </cell>
        </row>
        <row r="784">
          <cell r="B784">
            <v>570538</v>
          </cell>
          <cell r="C784" t="str">
            <v>De wereld van - MAX - boek+online 1 havo/vwo 4-jaar afname</v>
          </cell>
          <cell r="D784">
            <v>2</v>
          </cell>
          <cell r="E784" t="str">
            <v>Verschenen</v>
          </cell>
          <cell r="F784">
            <v>20190605</v>
          </cell>
          <cell r="G784">
            <v>34</v>
          </cell>
          <cell r="H784" t="str">
            <v>Leerjaar 1</v>
          </cell>
          <cell r="I784" t="str">
            <v>Aardrijkskunde</v>
          </cell>
          <cell r="J784" t="str">
            <v>De wereld van - MAX - ob</v>
          </cell>
          <cell r="K784" t="str">
            <v>H/V</v>
          </cell>
          <cell r="L784" t="str">
            <v>combi 4-jaar</v>
          </cell>
          <cell r="M784" t="str">
            <v>max</v>
          </cell>
          <cell r="N784" t="str">
            <v>nvt</v>
          </cell>
          <cell r="O784">
            <v>35.5</v>
          </cell>
          <cell r="P784">
            <v>32.568807339449542</v>
          </cell>
          <cell r="Q784" t="str">
            <v>02</v>
          </cell>
        </row>
        <row r="785">
          <cell r="B785">
            <v>570539</v>
          </cell>
          <cell r="C785" t="str">
            <v>De wereld van - MAX - boek+online 1 vwo/gymnasium 4-jaar afname</v>
          </cell>
          <cell r="D785">
            <v>2</v>
          </cell>
          <cell r="E785" t="str">
            <v>Verschenen</v>
          </cell>
          <cell r="F785">
            <v>20190605</v>
          </cell>
          <cell r="G785">
            <v>34</v>
          </cell>
          <cell r="H785" t="str">
            <v>Leerjaar 1</v>
          </cell>
          <cell r="I785" t="str">
            <v>Aardrijkskunde</v>
          </cell>
          <cell r="J785" t="str">
            <v>De wereld van - MAX - ob</v>
          </cell>
          <cell r="K785" t="str">
            <v>VWO</v>
          </cell>
          <cell r="L785" t="str">
            <v>combi 4-jaar</v>
          </cell>
          <cell r="M785" t="str">
            <v>max</v>
          </cell>
          <cell r="N785" t="str">
            <v>nvt</v>
          </cell>
          <cell r="O785">
            <v>35.5</v>
          </cell>
          <cell r="P785">
            <v>32.568807339449542</v>
          </cell>
          <cell r="Q785" t="str">
            <v>02</v>
          </cell>
        </row>
        <row r="786">
          <cell r="B786">
            <v>570541</v>
          </cell>
          <cell r="C786" t="str">
            <v>De wereld van - MAX - boek+online 2 vmbo-bk 4-jaar afname</v>
          </cell>
          <cell r="D786">
            <v>2</v>
          </cell>
          <cell r="E786" t="str">
            <v>Verschenen</v>
          </cell>
          <cell r="F786">
            <v>20200526</v>
          </cell>
          <cell r="G786">
            <v>34</v>
          </cell>
          <cell r="H786" t="str">
            <v>Leerjaar 2</v>
          </cell>
          <cell r="I786" t="str">
            <v>Aardrijkskunde</v>
          </cell>
          <cell r="J786" t="str">
            <v>De wereld van - MAX - ob</v>
          </cell>
          <cell r="K786" t="str">
            <v>VMBO-BK</v>
          </cell>
          <cell r="L786" t="str">
            <v>combi 4-jaar</v>
          </cell>
          <cell r="M786" t="str">
            <v>max</v>
          </cell>
          <cell r="N786" t="str">
            <v>nvt</v>
          </cell>
          <cell r="O786">
            <v>35.5</v>
          </cell>
          <cell r="P786">
            <v>32.568807339449542</v>
          </cell>
          <cell r="Q786" t="str">
            <v>02</v>
          </cell>
        </row>
        <row r="787">
          <cell r="B787">
            <v>570543</v>
          </cell>
          <cell r="C787" t="str">
            <v>De wereld van - MAX - boek+online 2 vmbo-kgt 4-jaar afname</v>
          </cell>
          <cell r="D787">
            <v>2</v>
          </cell>
          <cell r="E787" t="str">
            <v>Verschenen</v>
          </cell>
          <cell r="F787">
            <v>20200526</v>
          </cell>
          <cell r="G787">
            <v>34</v>
          </cell>
          <cell r="H787" t="str">
            <v>Leerjaar 2</v>
          </cell>
          <cell r="I787" t="str">
            <v>Aardrijkskunde</v>
          </cell>
          <cell r="J787" t="str">
            <v>De wereld van - MAX - ob</v>
          </cell>
          <cell r="K787" t="str">
            <v>VMBO-KGT</v>
          </cell>
          <cell r="L787" t="str">
            <v>combi 4-jaar</v>
          </cell>
          <cell r="M787" t="str">
            <v>max</v>
          </cell>
          <cell r="N787" t="str">
            <v>nvt</v>
          </cell>
          <cell r="O787">
            <v>35.5</v>
          </cell>
          <cell r="P787">
            <v>32.568807339449542</v>
          </cell>
          <cell r="Q787" t="str">
            <v>02</v>
          </cell>
        </row>
        <row r="788">
          <cell r="B788">
            <v>570545</v>
          </cell>
          <cell r="C788" t="str">
            <v>De wereld van - MAX - boek+online 2 vmbo-t/havo 4-jaar afname</v>
          </cell>
          <cell r="D788">
            <v>2</v>
          </cell>
          <cell r="E788" t="str">
            <v>Verschenen</v>
          </cell>
          <cell r="F788">
            <v>20200526</v>
          </cell>
          <cell r="G788">
            <v>34</v>
          </cell>
          <cell r="H788" t="str">
            <v>Leerjaar 2</v>
          </cell>
          <cell r="I788" t="str">
            <v>Aardrijkskunde</v>
          </cell>
          <cell r="J788" t="str">
            <v>De wereld van - MAX - ob</v>
          </cell>
          <cell r="K788" t="str">
            <v>VMBO-T/H</v>
          </cell>
          <cell r="L788" t="str">
            <v>combi 4-jaar</v>
          </cell>
          <cell r="M788" t="str">
            <v>max</v>
          </cell>
          <cell r="N788" t="str">
            <v>nvt</v>
          </cell>
          <cell r="O788">
            <v>35.5</v>
          </cell>
          <cell r="P788">
            <v>32.568807339449542</v>
          </cell>
          <cell r="Q788" t="str">
            <v>02</v>
          </cell>
        </row>
        <row r="789">
          <cell r="B789">
            <v>570546</v>
          </cell>
          <cell r="C789" t="str">
            <v>De wereld van - MAX - boek+online 2 havo/vwo 4-jaar afname</v>
          </cell>
          <cell r="D789">
            <v>2</v>
          </cell>
          <cell r="E789" t="str">
            <v>Verschenen</v>
          </cell>
          <cell r="F789">
            <v>20200526</v>
          </cell>
          <cell r="G789">
            <v>34</v>
          </cell>
          <cell r="H789" t="str">
            <v>Leerjaar 2</v>
          </cell>
          <cell r="I789" t="str">
            <v>Aardrijkskunde</v>
          </cell>
          <cell r="J789" t="str">
            <v>De wereld van - MAX - ob</v>
          </cell>
          <cell r="K789" t="str">
            <v>H/V</v>
          </cell>
          <cell r="L789" t="str">
            <v>combi 4-jaar</v>
          </cell>
          <cell r="M789" t="str">
            <v>max</v>
          </cell>
          <cell r="N789" t="str">
            <v>nvt</v>
          </cell>
          <cell r="O789">
            <v>35.5</v>
          </cell>
          <cell r="P789">
            <v>32.568807339449542</v>
          </cell>
          <cell r="Q789" t="str">
            <v>02</v>
          </cell>
        </row>
        <row r="790">
          <cell r="B790">
            <v>570547</v>
          </cell>
          <cell r="C790" t="str">
            <v>De wereld van - MAX - boek+online 2 vwo/gymnasium 4-jaar afname</v>
          </cell>
          <cell r="D790">
            <v>2</v>
          </cell>
          <cell r="E790" t="str">
            <v>Verschenen</v>
          </cell>
          <cell r="F790">
            <v>20200526</v>
          </cell>
          <cell r="G790">
            <v>34</v>
          </cell>
          <cell r="H790" t="str">
            <v>Leerjaar 2</v>
          </cell>
          <cell r="I790" t="str">
            <v>Aardrijkskunde</v>
          </cell>
          <cell r="J790" t="str">
            <v>De wereld van - MAX - ob</v>
          </cell>
          <cell r="K790" t="str">
            <v>VWO</v>
          </cell>
          <cell r="L790" t="str">
            <v>combi 4-jaar</v>
          </cell>
          <cell r="M790" t="str">
            <v>max</v>
          </cell>
          <cell r="N790" t="str">
            <v>nvt</v>
          </cell>
          <cell r="O790">
            <v>35.5</v>
          </cell>
          <cell r="P790">
            <v>32.568807339449542</v>
          </cell>
          <cell r="Q790" t="str">
            <v>02</v>
          </cell>
        </row>
        <row r="791">
          <cell r="B791">
            <v>570548</v>
          </cell>
          <cell r="C791" t="str">
            <v>De wereld van - MAX - boek+online 3 havo/vwo 4-jaar afname</v>
          </cell>
          <cell r="D791">
            <v>2</v>
          </cell>
          <cell r="E791" t="str">
            <v>Verschenen</v>
          </cell>
          <cell r="F791">
            <v>20190601</v>
          </cell>
          <cell r="G791">
            <v>34</v>
          </cell>
          <cell r="H791" t="str">
            <v>Leerjaar 3</v>
          </cell>
          <cell r="I791" t="str">
            <v>Aardrijkskunde</v>
          </cell>
          <cell r="J791" t="str">
            <v>De wereld van - MAX - ob</v>
          </cell>
          <cell r="K791" t="str">
            <v>H/V</v>
          </cell>
          <cell r="L791" t="str">
            <v>combi 4-jaar</v>
          </cell>
          <cell r="M791" t="str">
            <v>max</v>
          </cell>
          <cell r="N791" t="str">
            <v>nvt</v>
          </cell>
          <cell r="O791">
            <v>35.5</v>
          </cell>
          <cell r="P791">
            <v>32.568807339449542</v>
          </cell>
          <cell r="Q791" t="str">
            <v>02</v>
          </cell>
        </row>
        <row r="792">
          <cell r="B792">
            <v>570549</v>
          </cell>
          <cell r="C792" t="str">
            <v>De wereld van - MAX - boek+online 3 vwo/gymnasium 4-jaar afname</v>
          </cell>
          <cell r="D792">
            <v>2</v>
          </cell>
          <cell r="E792" t="str">
            <v>Verschenen</v>
          </cell>
          <cell r="F792">
            <v>20190601</v>
          </cell>
          <cell r="G792">
            <v>34</v>
          </cell>
          <cell r="H792" t="str">
            <v>Leerjaar 3</v>
          </cell>
          <cell r="I792" t="str">
            <v>Aardrijkskunde</v>
          </cell>
          <cell r="J792" t="str">
            <v>De wereld van - MAX - ob</v>
          </cell>
          <cell r="K792" t="str">
            <v>VWO</v>
          </cell>
          <cell r="L792" t="str">
            <v>combi 4-jaar</v>
          </cell>
          <cell r="M792" t="str">
            <v>max</v>
          </cell>
          <cell r="N792" t="str">
            <v>nvt</v>
          </cell>
          <cell r="O792">
            <v>35.5</v>
          </cell>
          <cell r="P792">
            <v>32.568807339449542</v>
          </cell>
          <cell r="Q792" t="str">
            <v>02</v>
          </cell>
        </row>
        <row r="793">
          <cell r="B793">
            <v>591707</v>
          </cell>
          <cell r="C793" t="str">
            <v>De wereld van - MAX - boek+online 1 vmbo-bk 6-jaar afname</v>
          </cell>
          <cell r="D793">
            <v>2</v>
          </cell>
          <cell r="E793" t="str">
            <v>Verschenen</v>
          </cell>
          <cell r="F793">
            <v>20190605</v>
          </cell>
          <cell r="G793">
            <v>31.5</v>
          </cell>
          <cell r="H793" t="str">
            <v>Leerjaar 1</v>
          </cell>
          <cell r="I793" t="str">
            <v>Aardrijkskunde</v>
          </cell>
          <cell r="J793" t="str">
            <v>De wereld van - MAX - ob</v>
          </cell>
          <cell r="K793" t="str">
            <v>VMBO-BK</v>
          </cell>
          <cell r="L793" t="str">
            <v>combi 6-jaar</v>
          </cell>
          <cell r="M793" t="str">
            <v>max</v>
          </cell>
          <cell r="N793" t="str">
            <v>nvt</v>
          </cell>
          <cell r="O793">
            <v>33</v>
          </cell>
          <cell r="P793">
            <v>30.275229357798164</v>
          </cell>
          <cell r="Q793" t="str">
            <v>02</v>
          </cell>
        </row>
        <row r="794">
          <cell r="B794">
            <v>591709</v>
          </cell>
          <cell r="C794" t="str">
            <v>De wereld van - MAX - boek+online 1 vmbo-kgt 6-jaar afname</v>
          </cell>
          <cell r="D794">
            <v>2</v>
          </cell>
          <cell r="E794" t="str">
            <v>Verschenen</v>
          </cell>
          <cell r="F794">
            <v>20190605</v>
          </cell>
          <cell r="G794">
            <v>31.5</v>
          </cell>
          <cell r="H794" t="str">
            <v>Leerjaar 1</v>
          </cell>
          <cell r="I794" t="str">
            <v>Aardrijkskunde</v>
          </cell>
          <cell r="J794" t="str">
            <v>De wereld van - MAX - ob</v>
          </cell>
          <cell r="K794" t="str">
            <v>VMBO-KGT</v>
          </cell>
          <cell r="L794" t="str">
            <v>combi 6-jaar</v>
          </cell>
          <cell r="M794" t="str">
            <v>max</v>
          </cell>
          <cell r="N794" t="str">
            <v>nvt</v>
          </cell>
          <cell r="O794">
            <v>33</v>
          </cell>
          <cell r="P794">
            <v>30.275229357798164</v>
          </cell>
          <cell r="Q794" t="str">
            <v>02</v>
          </cell>
        </row>
        <row r="795">
          <cell r="B795">
            <v>591711</v>
          </cell>
          <cell r="C795" t="str">
            <v>De wereld van - MAX - boek+online 1 vmbo-t/havo 6-jaar afname</v>
          </cell>
          <cell r="D795">
            <v>2</v>
          </cell>
          <cell r="E795" t="str">
            <v>Verschenen</v>
          </cell>
          <cell r="F795">
            <v>20190605</v>
          </cell>
          <cell r="G795">
            <v>31.5</v>
          </cell>
          <cell r="H795" t="str">
            <v>Leerjaar 1</v>
          </cell>
          <cell r="I795" t="str">
            <v>Aardrijkskunde</v>
          </cell>
          <cell r="J795" t="str">
            <v>De wereld van - MAX - ob</v>
          </cell>
          <cell r="K795" t="str">
            <v>VMBO-T/H</v>
          </cell>
          <cell r="L795" t="str">
            <v>combi 6-jaar</v>
          </cell>
          <cell r="M795" t="str">
            <v>max</v>
          </cell>
          <cell r="N795" t="str">
            <v>nvt</v>
          </cell>
          <cell r="O795">
            <v>33</v>
          </cell>
          <cell r="P795">
            <v>30.275229357798164</v>
          </cell>
          <cell r="Q795" t="str">
            <v>02</v>
          </cell>
        </row>
        <row r="796">
          <cell r="B796">
            <v>591712</v>
          </cell>
          <cell r="C796" t="str">
            <v>De wereld van - MAX - boek+online 1 havo/vwo 6-jaar afname</v>
          </cell>
          <cell r="D796">
            <v>2</v>
          </cell>
          <cell r="E796" t="str">
            <v>Verschenen</v>
          </cell>
          <cell r="F796">
            <v>20190605</v>
          </cell>
          <cell r="G796">
            <v>31.5</v>
          </cell>
          <cell r="H796" t="str">
            <v>Leerjaar 1</v>
          </cell>
          <cell r="I796" t="str">
            <v>Aardrijkskunde</v>
          </cell>
          <cell r="J796" t="str">
            <v>De wereld van - MAX - ob</v>
          </cell>
          <cell r="K796" t="str">
            <v>H/V</v>
          </cell>
          <cell r="L796" t="str">
            <v>combi 6-jaar</v>
          </cell>
          <cell r="M796" t="str">
            <v>max</v>
          </cell>
          <cell r="N796" t="str">
            <v>nvt</v>
          </cell>
          <cell r="O796">
            <v>33</v>
          </cell>
          <cell r="P796">
            <v>30.275229357798164</v>
          </cell>
          <cell r="Q796" t="str">
            <v>02</v>
          </cell>
        </row>
        <row r="797">
          <cell r="B797">
            <v>591713</v>
          </cell>
          <cell r="C797" t="str">
            <v>De wereld van - MAX - boek+online 1 vwo/gymnasium 6-jaar afname</v>
          </cell>
          <cell r="D797">
            <v>2</v>
          </cell>
          <cell r="E797" t="str">
            <v>Verschenen</v>
          </cell>
          <cell r="F797">
            <v>20190605</v>
          </cell>
          <cell r="G797">
            <v>31.5</v>
          </cell>
          <cell r="H797" t="str">
            <v>Leerjaar 1</v>
          </cell>
          <cell r="I797" t="str">
            <v>Aardrijkskunde</v>
          </cell>
          <cell r="J797" t="str">
            <v>De wereld van - MAX - ob</v>
          </cell>
          <cell r="K797" t="str">
            <v>VWO</v>
          </cell>
          <cell r="L797" t="str">
            <v>combi 6-jaar</v>
          </cell>
          <cell r="M797" t="str">
            <v>max</v>
          </cell>
          <cell r="N797" t="str">
            <v>nvt</v>
          </cell>
          <cell r="O797">
            <v>33</v>
          </cell>
          <cell r="P797">
            <v>30.275229357798164</v>
          </cell>
          <cell r="Q797" t="str">
            <v>02</v>
          </cell>
        </row>
        <row r="798">
          <cell r="B798">
            <v>591715</v>
          </cell>
          <cell r="C798" t="str">
            <v>De wereld van - MAX - boek+online 2 vmbo-bk 6-jaar afname</v>
          </cell>
          <cell r="D798">
            <v>2</v>
          </cell>
          <cell r="E798" t="str">
            <v>Verschenen</v>
          </cell>
          <cell r="F798">
            <v>20200526</v>
          </cell>
          <cell r="G798">
            <v>31.5</v>
          </cell>
          <cell r="H798" t="str">
            <v>Leerjaar 2</v>
          </cell>
          <cell r="I798" t="str">
            <v>Aardrijkskunde</v>
          </cell>
          <cell r="J798" t="str">
            <v>De wereld van - MAX - ob</v>
          </cell>
          <cell r="K798" t="str">
            <v>VMBO-BK</v>
          </cell>
          <cell r="L798" t="str">
            <v>combi 6-jaar</v>
          </cell>
          <cell r="M798" t="str">
            <v>max</v>
          </cell>
          <cell r="N798" t="str">
            <v>nvt</v>
          </cell>
          <cell r="O798">
            <v>33</v>
          </cell>
          <cell r="P798">
            <v>30.275229357798164</v>
          </cell>
          <cell r="Q798" t="str">
            <v>02</v>
          </cell>
        </row>
        <row r="799">
          <cell r="B799">
            <v>591717</v>
          </cell>
          <cell r="C799" t="str">
            <v>De wereld van - MAX - boek+online 2 vmbo-kgt 6-jaar afname</v>
          </cell>
          <cell r="D799">
            <v>2</v>
          </cell>
          <cell r="E799" t="str">
            <v>Verschenen</v>
          </cell>
          <cell r="F799">
            <v>20200526</v>
          </cell>
          <cell r="G799">
            <v>31.5</v>
          </cell>
          <cell r="H799" t="str">
            <v>Leerjaar 2</v>
          </cell>
          <cell r="I799" t="str">
            <v>Aardrijkskunde</v>
          </cell>
          <cell r="J799" t="str">
            <v>De wereld van - MAX - ob</v>
          </cell>
          <cell r="K799" t="str">
            <v>VMBO-KGT</v>
          </cell>
          <cell r="L799" t="str">
            <v>combi 6-jaar</v>
          </cell>
          <cell r="M799" t="str">
            <v>max</v>
          </cell>
          <cell r="N799" t="str">
            <v>nvt</v>
          </cell>
          <cell r="O799">
            <v>33</v>
          </cell>
          <cell r="P799">
            <v>30.275229357798164</v>
          </cell>
          <cell r="Q799" t="str">
            <v>02</v>
          </cell>
        </row>
        <row r="800">
          <cell r="B800">
            <v>591719</v>
          </cell>
          <cell r="C800" t="str">
            <v>De wereld van - MAX - boek+online 2 vmbo-t/havo 6-jaar afname</v>
          </cell>
          <cell r="D800">
            <v>2</v>
          </cell>
          <cell r="E800" t="str">
            <v>Verschenen</v>
          </cell>
          <cell r="F800">
            <v>20200526</v>
          </cell>
          <cell r="G800">
            <v>31.5</v>
          </cell>
          <cell r="H800" t="str">
            <v>Leerjaar 2</v>
          </cell>
          <cell r="I800" t="str">
            <v>Aardrijkskunde</v>
          </cell>
          <cell r="J800" t="str">
            <v>De wereld van - MAX - ob</v>
          </cell>
          <cell r="K800" t="str">
            <v>VMBO-T/H</v>
          </cell>
          <cell r="L800" t="str">
            <v>combi 6-jaar</v>
          </cell>
          <cell r="M800" t="str">
            <v>max</v>
          </cell>
          <cell r="N800" t="str">
            <v>nvt</v>
          </cell>
          <cell r="O800">
            <v>33</v>
          </cell>
          <cell r="P800">
            <v>30.275229357798164</v>
          </cell>
          <cell r="Q800" t="str">
            <v>02</v>
          </cell>
        </row>
        <row r="801">
          <cell r="B801">
            <v>591720</v>
          </cell>
          <cell r="C801" t="str">
            <v>De wereld van - MAX - boek+online 2 havo/vwo 6-jaar afname</v>
          </cell>
          <cell r="D801">
            <v>2</v>
          </cell>
          <cell r="E801" t="str">
            <v>Verschenen</v>
          </cell>
          <cell r="F801">
            <v>20200526</v>
          </cell>
          <cell r="G801">
            <v>31.5</v>
          </cell>
          <cell r="H801" t="str">
            <v>Leerjaar 2</v>
          </cell>
          <cell r="I801" t="str">
            <v>Aardrijkskunde</v>
          </cell>
          <cell r="J801" t="str">
            <v>De wereld van - MAX - ob</v>
          </cell>
          <cell r="K801" t="str">
            <v>H/V</v>
          </cell>
          <cell r="L801" t="str">
            <v>combi 6-jaar</v>
          </cell>
          <cell r="M801" t="str">
            <v>max</v>
          </cell>
          <cell r="N801" t="str">
            <v>nvt</v>
          </cell>
          <cell r="O801">
            <v>33</v>
          </cell>
          <cell r="P801">
            <v>30.275229357798164</v>
          </cell>
          <cell r="Q801" t="str">
            <v>02</v>
          </cell>
        </row>
        <row r="802">
          <cell r="B802">
            <v>591721</v>
          </cell>
          <cell r="C802" t="str">
            <v>De wereld van - MAX - boek+online 2 vwo/gymnasium 6-jaar afname</v>
          </cell>
          <cell r="D802">
            <v>2</v>
          </cell>
          <cell r="E802" t="str">
            <v>Verschenen</v>
          </cell>
          <cell r="F802">
            <v>20200526</v>
          </cell>
          <cell r="G802">
            <v>31.5</v>
          </cell>
          <cell r="H802" t="str">
            <v>Leerjaar 2</v>
          </cell>
          <cell r="I802" t="str">
            <v>Aardrijkskunde</v>
          </cell>
          <cell r="J802" t="str">
            <v>De wereld van - MAX - ob</v>
          </cell>
          <cell r="K802" t="str">
            <v>VWO</v>
          </cell>
          <cell r="L802" t="str">
            <v>combi 6-jaar</v>
          </cell>
          <cell r="M802" t="str">
            <v>max</v>
          </cell>
          <cell r="N802" t="str">
            <v>nvt</v>
          </cell>
          <cell r="O802">
            <v>33</v>
          </cell>
          <cell r="P802">
            <v>30.275229357798164</v>
          </cell>
          <cell r="Q802" t="str">
            <v>02</v>
          </cell>
        </row>
        <row r="803">
          <cell r="B803">
            <v>591722</v>
          </cell>
          <cell r="C803" t="str">
            <v>De wereld van - MAX - boek+online 3 havo/vwo 6-jaar afname</v>
          </cell>
          <cell r="D803">
            <v>2</v>
          </cell>
          <cell r="E803" t="str">
            <v>Verschenen</v>
          </cell>
          <cell r="F803">
            <v>20190601</v>
          </cell>
          <cell r="G803">
            <v>31.5</v>
          </cell>
          <cell r="H803" t="str">
            <v>Leerjaar 3</v>
          </cell>
          <cell r="I803" t="str">
            <v>Aardrijkskunde</v>
          </cell>
          <cell r="J803" t="str">
            <v>De wereld van - MAX - ob</v>
          </cell>
          <cell r="K803" t="str">
            <v>H/V</v>
          </cell>
          <cell r="L803" t="str">
            <v>combi 6-jaar</v>
          </cell>
          <cell r="M803" t="str">
            <v>max</v>
          </cell>
          <cell r="N803" t="str">
            <v>nvt</v>
          </cell>
          <cell r="O803">
            <v>33</v>
          </cell>
          <cell r="P803">
            <v>30.275229357798164</v>
          </cell>
          <cell r="Q803" t="str">
            <v>02</v>
          </cell>
        </row>
        <row r="804">
          <cell r="B804">
            <v>591723</v>
          </cell>
          <cell r="C804" t="str">
            <v>De wereld van - MAX - boek+online 3 vwo/gymnasium 6-jaar afname</v>
          </cell>
          <cell r="D804">
            <v>2</v>
          </cell>
          <cell r="E804" t="str">
            <v>Verschenen</v>
          </cell>
          <cell r="F804">
            <v>20190601</v>
          </cell>
          <cell r="G804">
            <v>31.5</v>
          </cell>
          <cell r="H804" t="str">
            <v>Leerjaar 3</v>
          </cell>
          <cell r="I804" t="str">
            <v>Aardrijkskunde</v>
          </cell>
          <cell r="J804" t="str">
            <v>De wereld van - MAX - ob</v>
          </cell>
          <cell r="K804" t="str">
            <v>VWO</v>
          </cell>
          <cell r="L804" t="str">
            <v>combi 6-jaar</v>
          </cell>
          <cell r="M804" t="str">
            <v>max</v>
          </cell>
          <cell r="N804" t="str">
            <v>nvt</v>
          </cell>
          <cell r="O804">
            <v>33</v>
          </cell>
          <cell r="P804">
            <v>30.275229357798164</v>
          </cell>
          <cell r="Q804" t="str">
            <v>02</v>
          </cell>
        </row>
        <row r="805">
          <cell r="B805">
            <v>568464</v>
          </cell>
          <cell r="C805" t="str">
            <v>De wereld van - MAX - docentlicentie onderbouw</v>
          </cell>
          <cell r="D805">
            <v>2</v>
          </cell>
          <cell r="E805" t="str">
            <v>Verschenen</v>
          </cell>
          <cell r="F805">
            <v>20170601</v>
          </cell>
          <cell r="G805">
            <v>26</v>
          </cell>
          <cell r="H805" t="str">
            <v>Leerjaar 1+2+3</v>
          </cell>
          <cell r="I805" t="str">
            <v>Aardrijkskunde</v>
          </cell>
          <cell r="J805" t="str">
            <v>De wereld van - MAX - ob</v>
          </cell>
          <cell r="K805" t="str">
            <v>VMBO-BKGT/H/V</v>
          </cell>
          <cell r="L805" t="str">
            <v>docentlicentie</v>
          </cell>
          <cell r="M805" t="str">
            <v>max</v>
          </cell>
          <cell r="N805" t="str">
            <v>vaste prijsstelling</v>
          </cell>
          <cell r="O805">
            <v>27</v>
          </cell>
          <cell r="P805">
            <v>24.77064220183486</v>
          </cell>
          <cell r="Q805">
            <v>0</v>
          </cell>
        </row>
        <row r="806">
          <cell r="B806">
            <v>568449</v>
          </cell>
          <cell r="C806" t="str">
            <v>De wereld van - MAX - volledig online 1 vmbo-bk</v>
          </cell>
          <cell r="D806">
            <v>2</v>
          </cell>
          <cell r="E806" t="str">
            <v>Verschenen</v>
          </cell>
          <cell r="F806">
            <v>20170601</v>
          </cell>
          <cell r="G806">
            <v>30</v>
          </cell>
          <cell r="H806" t="str">
            <v>Leerjaar 1</v>
          </cell>
          <cell r="I806" t="str">
            <v>Aardrijkskunde</v>
          </cell>
          <cell r="J806" t="str">
            <v>De wereld van - MAX - ob</v>
          </cell>
          <cell r="K806" t="str">
            <v>VMBO-BK</v>
          </cell>
          <cell r="L806" t="str">
            <v>volledig online COMPONENT</v>
          </cell>
          <cell r="M806" t="str">
            <v>max</v>
          </cell>
          <cell r="N806" t="str">
            <v>nvt</v>
          </cell>
          <cell r="O806">
            <v>31.25</v>
          </cell>
          <cell r="P806">
            <v>28.669724770642201</v>
          </cell>
          <cell r="Q806">
            <v>0</v>
          </cell>
        </row>
        <row r="807">
          <cell r="B807">
            <v>568450</v>
          </cell>
          <cell r="C807" t="str">
            <v>De wereld van - MAX - volledig online 1 vmbo-kgt</v>
          </cell>
          <cell r="D807">
            <v>2</v>
          </cell>
          <cell r="E807" t="str">
            <v>Verschenen</v>
          </cell>
          <cell r="F807">
            <v>20170601</v>
          </cell>
          <cell r="G807">
            <v>30</v>
          </cell>
          <cell r="H807" t="str">
            <v>Leerjaar 1</v>
          </cell>
          <cell r="I807" t="str">
            <v>Aardrijkskunde</v>
          </cell>
          <cell r="J807" t="str">
            <v>De wereld van - MAX - ob</v>
          </cell>
          <cell r="K807" t="str">
            <v>VMBO-KGT</v>
          </cell>
          <cell r="L807" t="str">
            <v>volledig online COMPONENT</v>
          </cell>
          <cell r="M807" t="str">
            <v>max</v>
          </cell>
          <cell r="N807" t="str">
            <v>nvt</v>
          </cell>
          <cell r="O807">
            <v>31.25</v>
          </cell>
          <cell r="P807">
            <v>28.669724770642201</v>
          </cell>
          <cell r="Q807">
            <v>0</v>
          </cell>
        </row>
        <row r="808">
          <cell r="B808">
            <v>568451</v>
          </cell>
          <cell r="C808" t="str">
            <v>De wereld van - MAX - volledig online 1 vmbo-t/havo</v>
          </cell>
          <cell r="D808">
            <v>2</v>
          </cell>
          <cell r="E808" t="str">
            <v>Verschenen</v>
          </cell>
          <cell r="F808">
            <v>20170601</v>
          </cell>
          <cell r="G808">
            <v>30</v>
          </cell>
          <cell r="H808" t="str">
            <v>Leerjaar 1</v>
          </cell>
          <cell r="I808" t="str">
            <v>Aardrijkskunde</v>
          </cell>
          <cell r="J808" t="str">
            <v>De wereld van - MAX - ob</v>
          </cell>
          <cell r="K808" t="str">
            <v>VMBO-T/H</v>
          </cell>
          <cell r="L808" t="str">
            <v>volledig online COMPONENT</v>
          </cell>
          <cell r="M808" t="str">
            <v>max</v>
          </cell>
          <cell r="N808" t="str">
            <v>nvt</v>
          </cell>
          <cell r="O808">
            <v>31.25</v>
          </cell>
          <cell r="P808">
            <v>28.669724770642201</v>
          </cell>
          <cell r="Q808">
            <v>0</v>
          </cell>
        </row>
        <row r="809">
          <cell r="B809">
            <v>568452</v>
          </cell>
          <cell r="C809" t="str">
            <v>De wereld van - MAX - volledig online 1 havo/vwo</v>
          </cell>
          <cell r="D809">
            <v>2</v>
          </cell>
          <cell r="E809" t="str">
            <v>Verschenen</v>
          </cell>
          <cell r="F809">
            <v>20170601</v>
          </cell>
          <cell r="G809">
            <v>30</v>
          </cell>
          <cell r="H809" t="str">
            <v>Leerjaar 1</v>
          </cell>
          <cell r="I809" t="str">
            <v>Aardrijkskunde</v>
          </cell>
          <cell r="J809" t="str">
            <v>De wereld van - MAX - ob</v>
          </cell>
          <cell r="K809" t="str">
            <v>H/V</v>
          </cell>
          <cell r="L809" t="str">
            <v>volledig online COMPONENT</v>
          </cell>
          <cell r="M809" t="str">
            <v>max</v>
          </cell>
          <cell r="N809" t="str">
            <v>nvt</v>
          </cell>
          <cell r="O809">
            <v>31.25</v>
          </cell>
          <cell r="P809">
            <v>28.669724770642201</v>
          </cell>
          <cell r="Q809">
            <v>0</v>
          </cell>
        </row>
        <row r="810">
          <cell r="B810">
            <v>568453</v>
          </cell>
          <cell r="C810" t="str">
            <v>De wereld van - MAX - volledig online 1 vwo/gymnasium</v>
          </cell>
          <cell r="D810">
            <v>2</v>
          </cell>
          <cell r="E810" t="str">
            <v>Verschenen</v>
          </cell>
          <cell r="F810">
            <v>20170601</v>
          </cell>
          <cell r="G810">
            <v>30</v>
          </cell>
          <cell r="H810" t="str">
            <v>Leerjaar 1</v>
          </cell>
          <cell r="I810" t="str">
            <v>Aardrijkskunde</v>
          </cell>
          <cell r="J810" t="str">
            <v>De wereld van - MAX - ob</v>
          </cell>
          <cell r="K810" t="str">
            <v>VWO</v>
          </cell>
          <cell r="L810" t="str">
            <v>volledig online COMPONENT</v>
          </cell>
          <cell r="M810" t="str">
            <v>max</v>
          </cell>
          <cell r="N810" t="str">
            <v>nvt</v>
          </cell>
          <cell r="O810">
            <v>31.25</v>
          </cell>
          <cell r="P810">
            <v>28.669724770642201</v>
          </cell>
          <cell r="Q810">
            <v>0</v>
          </cell>
        </row>
        <row r="811">
          <cell r="B811">
            <v>568454</v>
          </cell>
          <cell r="C811" t="str">
            <v>De wereld van - MAX - volledig online 2 vmbo-bk</v>
          </cell>
          <cell r="D811">
            <v>2</v>
          </cell>
          <cell r="E811" t="str">
            <v>Verschenen</v>
          </cell>
          <cell r="F811">
            <v>20180601</v>
          </cell>
          <cell r="G811">
            <v>30</v>
          </cell>
          <cell r="H811" t="str">
            <v>Leerjaar 2</v>
          </cell>
          <cell r="I811" t="str">
            <v>Aardrijkskunde</v>
          </cell>
          <cell r="J811" t="str">
            <v>De wereld van - MAX - ob</v>
          </cell>
          <cell r="K811" t="str">
            <v>VMBO-BK</v>
          </cell>
          <cell r="L811" t="str">
            <v>volledig online COMPONENT</v>
          </cell>
          <cell r="M811" t="str">
            <v>max</v>
          </cell>
          <cell r="N811" t="str">
            <v>nvt</v>
          </cell>
          <cell r="O811">
            <v>31.25</v>
          </cell>
          <cell r="P811">
            <v>28.669724770642201</v>
          </cell>
          <cell r="Q811">
            <v>0</v>
          </cell>
        </row>
        <row r="812">
          <cell r="B812">
            <v>568455</v>
          </cell>
          <cell r="C812" t="str">
            <v>De wereld van - MAX - volledig online 2 vmbo-kgt</v>
          </cell>
          <cell r="D812">
            <v>2</v>
          </cell>
          <cell r="E812" t="str">
            <v>Verschenen</v>
          </cell>
          <cell r="F812">
            <v>20180601</v>
          </cell>
          <cell r="G812">
            <v>30</v>
          </cell>
          <cell r="H812" t="str">
            <v>Leerjaar 2</v>
          </cell>
          <cell r="I812" t="str">
            <v>Aardrijkskunde</v>
          </cell>
          <cell r="J812" t="str">
            <v>De wereld van - MAX - ob</v>
          </cell>
          <cell r="K812" t="str">
            <v>VMBO-KGT</v>
          </cell>
          <cell r="L812" t="str">
            <v>volledig online COMPONENT</v>
          </cell>
          <cell r="M812" t="str">
            <v>max</v>
          </cell>
          <cell r="N812" t="str">
            <v>nvt</v>
          </cell>
          <cell r="O812">
            <v>31.25</v>
          </cell>
          <cell r="P812">
            <v>28.669724770642201</v>
          </cell>
          <cell r="Q812">
            <v>0</v>
          </cell>
        </row>
        <row r="813">
          <cell r="B813">
            <v>568456</v>
          </cell>
          <cell r="C813" t="str">
            <v>De wereld van - MAX - volledig online 2 vmbo-t/havo</v>
          </cell>
          <cell r="D813">
            <v>2</v>
          </cell>
          <cell r="E813" t="str">
            <v>Verschenen</v>
          </cell>
          <cell r="F813">
            <v>20180601</v>
          </cell>
          <cell r="G813">
            <v>30</v>
          </cell>
          <cell r="H813" t="str">
            <v>Leerjaar 2</v>
          </cell>
          <cell r="I813" t="str">
            <v>Aardrijkskunde</v>
          </cell>
          <cell r="J813" t="str">
            <v>De wereld van - MAX - ob</v>
          </cell>
          <cell r="K813" t="str">
            <v>VMBO-T/H</v>
          </cell>
          <cell r="L813" t="str">
            <v>volledig online COMPONENT</v>
          </cell>
          <cell r="M813" t="str">
            <v>max</v>
          </cell>
          <cell r="N813" t="str">
            <v>nvt</v>
          </cell>
          <cell r="O813">
            <v>31.25</v>
          </cell>
          <cell r="P813">
            <v>28.669724770642201</v>
          </cell>
          <cell r="Q813">
            <v>0</v>
          </cell>
        </row>
        <row r="814">
          <cell r="B814">
            <v>568457</v>
          </cell>
          <cell r="C814" t="str">
            <v>De wereld van - MAX - volledig online 2 havo/vwo</v>
          </cell>
          <cell r="D814">
            <v>2</v>
          </cell>
          <cell r="E814" t="str">
            <v>Verschenen</v>
          </cell>
          <cell r="F814">
            <v>20180601</v>
          </cell>
          <cell r="G814">
            <v>30</v>
          </cell>
          <cell r="H814" t="str">
            <v>Leerjaar 2</v>
          </cell>
          <cell r="I814" t="str">
            <v>Aardrijkskunde</v>
          </cell>
          <cell r="J814" t="str">
            <v>De wereld van - MAX - ob</v>
          </cell>
          <cell r="K814" t="str">
            <v>H/V</v>
          </cell>
          <cell r="L814" t="str">
            <v>volledig online COMPONENT</v>
          </cell>
          <cell r="M814" t="str">
            <v>max</v>
          </cell>
          <cell r="N814" t="str">
            <v>nvt</v>
          </cell>
          <cell r="O814">
            <v>31.25</v>
          </cell>
          <cell r="P814">
            <v>28.669724770642201</v>
          </cell>
          <cell r="Q814">
            <v>0</v>
          </cell>
        </row>
        <row r="815">
          <cell r="B815">
            <v>568458</v>
          </cell>
          <cell r="C815" t="str">
            <v>De wereld van - MAX - volledig online 2 vwo/gymnasium</v>
          </cell>
          <cell r="D815">
            <v>2</v>
          </cell>
          <cell r="E815" t="str">
            <v>Verschenen</v>
          </cell>
          <cell r="F815">
            <v>20180601</v>
          </cell>
          <cell r="G815">
            <v>30</v>
          </cell>
          <cell r="H815" t="str">
            <v>Leerjaar 2</v>
          </cell>
          <cell r="I815" t="str">
            <v>Aardrijkskunde</v>
          </cell>
          <cell r="J815" t="str">
            <v>De wereld van - MAX - ob</v>
          </cell>
          <cell r="K815" t="str">
            <v>VWO</v>
          </cell>
          <cell r="L815" t="str">
            <v>volledig online COMPONENT</v>
          </cell>
          <cell r="M815" t="str">
            <v>max</v>
          </cell>
          <cell r="N815" t="str">
            <v>nvt</v>
          </cell>
          <cell r="O815">
            <v>31.25</v>
          </cell>
          <cell r="P815">
            <v>28.669724770642201</v>
          </cell>
          <cell r="Q815">
            <v>0</v>
          </cell>
        </row>
        <row r="816">
          <cell r="B816">
            <v>568459</v>
          </cell>
          <cell r="C816" t="str">
            <v>De wereld van - MAX - volledig online 3 havo/vwo</v>
          </cell>
          <cell r="D816">
            <v>2</v>
          </cell>
          <cell r="E816" t="str">
            <v>Verschenen</v>
          </cell>
          <cell r="F816">
            <v>20190601</v>
          </cell>
          <cell r="G816">
            <v>30</v>
          </cell>
          <cell r="H816" t="str">
            <v>Leerjaar 3</v>
          </cell>
          <cell r="I816" t="str">
            <v>Aardrijkskunde</v>
          </cell>
          <cell r="J816" t="str">
            <v>De wereld van - MAX - ob</v>
          </cell>
          <cell r="K816" t="str">
            <v>H/V</v>
          </cell>
          <cell r="L816" t="str">
            <v>volledig online COMPONENT</v>
          </cell>
          <cell r="M816" t="str">
            <v>max</v>
          </cell>
          <cell r="N816" t="str">
            <v>nvt</v>
          </cell>
          <cell r="O816">
            <v>31.25</v>
          </cell>
          <cell r="P816">
            <v>28.669724770642201</v>
          </cell>
          <cell r="Q816">
            <v>0</v>
          </cell>
        </row>
        <row r="817">
          <cell r="B817">
            <v>568460</v>
          </cell>
          <cell r="C817" t="str">
            <v>De wereld van - MAX - volledig online 3 vwo/gymnasium</v>
          </cell>
          <cell r="D817">
            <v>2</v>
          </cell>
          <cell r="E817" t="str">
            <v>Verschenen</v>
          </cell>
          <cell r="F817">
            <v>20190601</v>
          </cell>
          <cell r="G817">
            <v>30</v>
          </cell>
          <cell r="H817" t="str">
            <v>Leerjaar 3</v>
          </cell>
          <cell r="I817" t="str">
            <v>Aardrijkskunde</v>
          </cell>
          <cell r="J817" t="str">
            <v>De wereld van - MAX - ob</v>
          </cell>
          <cell r="K817" t="str">
            <v>VWO</v>
          </cell>
          <cell r="L817" t="str">
            <v>volledig online COMPONENT</v>
          </cell>
          <cell r="M817" t="str">
            <v>max</v>
          </cell>
          <cell r="N817" t="str">
            <v>nvt</v>
          </cell>
          <cell r="O817">
            <v>31.25</v>
          </cell>
          <cell r="P817">
            <v>28.669724770642201</v>
          </cell>
          <cell r="Q817">
            <v>0</v>
          </cell>
        </row>
        <row r="818">
          <cell r="B818">
            <v>591291</v>
          </cell>
          <cell r="C818" t="str">
            <v>De wereld van - MAX - volledig online 1 vmbo-bk 2-jaar afname</v>
          </cell>
          <cell r="D818">
            <v>2</v>
          </cell>
          <cell r="E818" t="str">
            <v>Verschenen</v>
          </cell>
          <cell r="F818">
            <v>20170601</v>
          </cell>
          <cell r="G818">
            <v>35</v>
          </cell>
          <cell r="H818" t="str">
            <v>Leerjaar 1</v>
          </cell>
          <cell r="I818" t="str">
            <v>Aardrijkskunde</v>
          </cell>
          <cell r="J818" t="str">
            <v>De wereld van - MAX - ob</v>
          </cell>
          <cell r="K818" t="str">
            <v>VMBO-BK</v>
          </cell>
          <cell r="L818" t="str">
            <v>volledig online KOP 2-jaar</v>
          </cell>
          <cell r="M818" t="str">
            <v>max</v>
          </cell>
          <cell r="N818" t="str">
            <v>nvt</v>
          </cell>
          <cell r="O818">
            <v>36.5</v>
          </cell>
          <cell r="P818">
            <v>33.486238532110086</v>
          </cell>
          <cell r="Q818">
            <v>0</v>
          </cell>
        </row>
        <row r="819">
          <cell r="B819">
            <v>591292</v>
          </cell>
          <cell r="C819" t="str">
            <v>De wereld van - MAX - volledig online 1 vmbo-kgt 2-jaar afname</v>
          </cell>
          <cell r="D819">
            <v>2</v>
          </cell>
          <cell r="E819" t="str">
            <v>Verschenen</v>
          </cell>
          <cell r="F819">
            <v>20170601</v>
          </cell>
          <cell r="G819">
            <v>35</v>
          </cell>
          <cell r="H819" t="str">
            <v>Leerjaar 1</v>
          </cell>
          <cell r="I819" t="str">
            <v>Aardrijkskunde</v>
          </cell>
          <cell r="J819" t="str">
            <v>De wereld van - MAX - ob</v>
          </cell>
          <cell r="K819" t="str">
            <v>VMBO-KGT</v>
          </cell>
          <cell r="L819" t="str">
            <v>volledig online KOP 2-jaar</v>
          </cell>
          <cell r="M819" t="str">
            <v>max</v>
          </cell>
          <cell r="N819" t="str">
            <v>nvt</v>
          </cell>
          <cell r="O819">
            <v>36.5</v>
          </cell>
          <cell r="P819">
            <v>33.486238532110086</v>
          </cell>
          <cell r="Q819">
            <v>0</v>
          </cell>
        </row>
        <row r="820">
          <cell r="B820">
            <v>591293</v>
          </cell>
          <cell r="C820" t="str">
            <v>De wereld van - MAX - volledig online 1 vmbo-t/havo 2-jaar afname</v>
          </cell>
          <cell r="D820">
            <v>2</v>
          </cell>
          <cell r="E820" t="str">
            <v>Verschenen</v>
          </cell>
          <cell r="F820">
            <v>20170601</v>
          </cell>
          <cell r="G820">
            <v>35</v>
          </cell>
          <cell r="H820" t="str">
            <v>Leerjaar 1</v>
          </cell>
          <cell r="I820" t="str">
            <v>Aardrijkskunde</v>
          </cell>
          <cell r="J820" t="str">
            <v>De wereld van - MAX - ob</v>
          </cell>
          <cell r="K820" t="str">
            <v>VMBO-T/H</v>
          </cell>
          <cell r="L820" t="str">
            <v>volledig online KOP 2-jaar</v>
          </cell>
          <cell r="M820" t="str">
            <v>max</v>
          </cell>
          <cell r="N820" t="str">
            <v>nvt</v>
          </cell>
          <cell r="O820">
            <v>36.5</v>
          </cell>
          <cell r="P820">
            <v>33.486238532110086</v>
          </cell>
          <cell r="Q820">
            <v>0</v>
          </cell>
        </row>
        <row r="821">
          <cell r="B821">
            <v>591294</v>
          </cell>
          <cell r="C821" t="str">
            <v>De wereld van - MAX - volledig online 1 havo/vwo 2-jaar afname</v>
          </cell>
          <cell r="D821">
            <v>2</v>
          </cell>
          <cell r="E821" t="str">
            <v>Verschenen</v>
          </cell>
          <cell r="F821">
            <v>20170601</v>
          </cell>
          <cell r="G821">
            <v>35</v>
          </cell>
          <cell r="H821" t="str">
            <v>Leerjaar 1</v>
          </cell>
          <cell r="I821" t="str">
            <v>Aardrijkskunde</v>
          </cell>
          <cell r="J821" t="str">
            <v>De wereld van - MAX - ob</v>
          </cell>
          <cell r="K821" t="str">
            <v>H/V</v>
          </cell>
          <cell r="L821" t="str">
            <v>volledig online KOP 2-jaar</v>
          </cell>
          <cell r="M821" t="str">
            <v>max</v>
          </cell>
          <cell r="N821" t="str">
            <v>nvt</v>
          </cell>
          <cell r="O821">
            <v>36.5</v>
          </cell>
          <cell r="P821">
            <v>33.486238532110086</v>
          </cell>
          <cell r="Q821">
            <v>0</v>
          </cell>
        </row>
        <row r="822">
          <cell r="B822">
            <v>591295</v>
          </cell>
          <cell r="C822" t="str">
            <v>De wereld van - MAX - volledig online 1 vwo/gymnasium 2-jaar afname</v>
          </cell>
          <cell r="D822">
            <v>2</v>
          </cell>
          <cell r="E822" t="str">
            <v>Verschenen</v>
          </cell>
          <cell r="F822">
            <v>20170601</v>
          </cell>
          <cell r="G822">
            <v>35</v>
          </cell>
          <cell r="H822" t="str">
            <v>Leerjaar 1</v>
          </cell>
          <cell r="I822" t="str">
            <v>Aardrijkskunde</v>
          </cell>
          <cell r="J822" t="str">
            <v>De wereld van - MAX - ob</v>
          </cell>
          <cell r="K822" t="str">
            <v>VWO</v>
          </cell>
          <cell r="L822" t="str">
            <v>volledig online KOP 2-jaar</v>
          </cell>
          <cell r="M822" t="str">
            <v>max</v>
          </cell>
          <cell r="N822" t="str">
            <v>nvt</v>
          </cell>
          <cell r="O822">
            <v>36.5</v>
          </cell>
          <cell r="P822">
            <v>33.486238532110086</v>
          </cell>
          <cell r="Q822">
            <v>0</v>
          </cell>
        </row>
        <row r="823">
          <cell r="B823">
            <v>591296</v>
          </cell>
          <cell r="C823" t="str">
            <v>De wereld van - MAX - volledig online 2 vmbo-bk 2-jaar afname</v>
          </cell>
          <cell r="D823">
            <v>2</v>
          </cell>
          <cell r="E823" t="str">
            <v>Verschenen</v>
          </cell>
          <cell r="F823">
            <v>20180601</v>
          </cell>
          <cell r="G823">
            <v>35</v>
          </cell>
          <cell r="H823" t="str">
            <v>Leerjaar 2</v>
          </cell>
          <cell r="I823" t="str">
            <v>Aardrijkskunde</v>
          </cell>
          <cell r="J823" t="str">
            <v>De wereld van - MAX - ob</v>
          </cell>
          <cell r="K823" t="str">
            <v>VMBO-BK</v>
          </cell>
          <cell r="L823" t="str">
            <v>volledig online KOP 2-jaar</v>
          </cell>
          <cell r="M823" t="str">
            <v>max</v>
          </cell>
          <cell r="N823" t="str">
            <v>nvt</v>
          </cell>
          <cell r="O823">
            <v>36.5</v>
          </cell>
          <cell r="P823">
            <v>33.486238532110086</v>
          </cell>
          <cell r="Q823">
            <v>0</v>
          </cell>
        </row>
        <row r="824">
          <cell r="B824">
            <v>591297</v>
          </cell>
          <cell r="C824" t="str">
            <v>De wereld van - MAX - volledig online 2 vmbo-kgt 2-jaar afname</v>
          </cell>
          <cell r="D824">
            <v>2</v>
          </cell>
          <cell r="E824" t="str">
            <v>Verschenen</v>
          </cell>
          <cell r="F824">
            <v>20180601</v>
          </cell>
          <cell r="G824">
            <v>35</v>
          </cell>
          <cell r="H824" t="str">
            <v>Leerjaar 2</v>
          </cell>
          <cell r="I824" t="str">
            <v>Aardrijkskunde</v>
          </cell>
          <cell r="J824" t="str">
            <v>De wereld van - MAX - ob</v>
          </cell>
          <cell r="K824" t="str">
            <v>VMBO-KGT</v>
          </cell>
          <cell r="L824" t="str">
            <v>volledig online KOP 2-jaar</v>
          </cell>
          <cell r="M824" t="str">
            <v>max</v>
          </cell>
          <cell r="N824" t="str">
            <v>nvt</v>
          </cell>
          <cell r="O824">
            <v>36.5</v>
          </cell>
          <cell r="P824">
            <v>33.486238532110086</v>
          </cell>
          <cell r="Q824">
            <v>0</v>
          </cell>
        </row>
        <row r="825">
          <cell r="B825">
            <v>591298</v>
          </cell>
          <cell r="C825" t="str">
            <v>De wereld van - MAX - volledig online 2 vmbo-t/havo 2-jaar afname</v>
          </cell>
          <cell r="D825">
            <v>2</v>
          </cell>
          <cell r="E825" t="str">
            <v>Verschenen</v>
          </cell>
          <cell r="F825">
            <v>20180601</v>
          </cell>
          <cell r="G825">
            <v>35</v>
          </cell>
          <cell r="H825" t="str">
            <v>Leerjaar 2</v>
          </cell>
          <cell r="I825" t="str">
            <v>Aardrijkskunde</v>
          </cell>
          <cell r="J825" t="str">
            <v>De wereld van - MAX - ob</v>
          </cell>
          <cell r="K825" t="str">
            <v>VMBO-T/H</v>
          </cell>
          <cell r="L825" t="str">
            <v>volledig online KOP 2-jaar</v>
          </cell>
          <cell r="M825" t="str">
            <v>max</v>
          </cell>
          <cell r="N825" t="str">
            <v>nvt</v>
          </cell>
          <cell r="O825">
            <v>36.5</v>
          </cell>
          <cell r="P825">
            <v>33.486238532110086</v>
          </cell>
          <cell r="Q825">
            <v>0</v>
          </cell>
        </row>
        <row r="826">
          <cell r="B826">
            <v>591299</v>
          </cell>
          <cell r="C826" t="str">
            <v>De wereld van - MAX - volledig online 2 havo/vwo 2-jaar afname</v>
          </cell>
          <cell r="D826">
            <v>2</v>
          </cell>
          <cell r="E826" t="str">
            <v>Verschenen</v>
          </cell>
          <cell r="F826">
            <v>20180601</v>
          </cell>
          <cell r="G826">
            <v>35</v>
          </cell>
          <cell r="H826" t="str">
            <v>Leerjaar 2</v>
          </cell>
          <cell r="I826" t="str">
            <v>Aardrijkskunde</v>
          </cell>
          <cell r="J826" t="str">
            <v>De wereld van - MAX - ob</v>
          </cell>
          <cell r="K826" t="str">
            <v>H/V</v>
          </cell>
          <cell r="L826" t="str">
            <v>volledig online KOP 2-jaar</v>
          </cell>
          <cell r="M826" t="str">
            <v>max</v>
          </cell>
          <cell r="N826" t="str">
            <v>nvt</v>
          </cell>
          <cell r="O826">
            <v>36.5</v>
          </cell>
          <cell r="P826">
            <v>33.486238532110086</v>
          </cell>
          <cell r="Q826">
            <v>0</v>
          </cell>
        </row>
        <row r="827">
          <cell r="B827">
            <v>591300</v>
          </cell>
          <cell r="C827" t="str">
            <v>De wereld van - MAX - volledig online 2 vwo/gymnasium 2-jaar afname</v>
          </cell>
          <cell r="D827">
            <v>2</v>
          </cell>
          <cell r="E827" t="str">
            <v>Verschenen</v>
          </cell>
          <cell r="F827">
            <v>20180601</v>
          </cell>
          <cell r="G827">
            <v>35</v>
          </cell>
          <cell r="H827" t="str">
            <v>Leerjaar 2</v>
          </cell>
          <cell r="I827" t="str">
            <v>Aardrijkskunde</v>
          </cell>
          <cell r="J827" t="str">
            <v>De wereld van - MAX - ob</v>
          </cell>
          <cell r="K827" t="str">
            <v>VWO</v>
          </cell>
          <cell r="L827" t="str">
            <v>volledig online KOP 2-jaar</v>
          </cell>
          <cell r="M827" t="str">
            <v>max</v>
          </cell>
          <cell r="N827" t="str">
            <v>nvt</v>
          </cell>
          <cell r="O827">
            <v>36.5</v>
          </cell>
          <cell r="P827">
            <v>33.486238532110086</v>
          </cell>
          <cell r="Q827">
            <v>0</v>
          </cell>
        </row>
        <row r="828">
          <cell r="B828">
            <v>591301</v>
          </cell>
          <cell r="C828" t="str">
            <v>De wereld van - MAX - volledig online 3 havo/vwo 2-jaar afname</v>
          </cell>
          <cell r="D828">
            <v>2</v>
          </cell>
          <cell r="E828" t="str">
            <v>Verschenen</v>
          </cell>
          <cell r="F828">
            <v>20190601</v>
          </cell>
          <cell r="G828">
            <v>35</v>
          </cell>
          <cell r="H828" t="str">
            <v>Leerjaar 3</v>
          </cell>
          <cell r="I828" t="str">
            <v>Aardrijkskunde</v>
          </cell>
          <cell r="J828" t="str">
            <v>De wereld van - MAX - ob</v>
          </cell>
          <cell r="K828" t="str">
            <v>H/V</v>
          </cell>
          <cell r="L828" t="str">
            <v>volledig online KOP 2-jaar</v>
          </cell>
          <cell r="M828" t="str">
            <v>max</v>
          </cell>
          <cell r="N828" t="str">
            <v>nvt</v>
          </cell>
          <cell r="O828">
            <v>36.5</v>
          </cell>
          <cell r="P828">
            <v>33.486238532110086</v>
          </cell>
          <cell r="Q828">
            <v>0</v>
          </cell>
        </row>
        <row r="829">
          <cell r="B829">
            <v>591302</v>
          </cell>
          <cell r="C829" t="str">
            <v>De wereld van - MAX - volledig online 3 vwo/gymnasium 2-jaar afname</v>
          </cell>
          <cell r="D829">
            <v>2</v>
          </cell>
          <cell r="E829" t="str">
            <v>Verschenen</v>
          </cell>
          <cell r="F829">
            <v>20190601</v>
          </cell>
          <cell r="G829">
            <v>35</v>
          </cell>
          <cell r="H829" t="str">
            <v>Leerjaar 3</v>
          </cell>
          <cell r="I829" t="str">
            <v>Aardrijkskunde</v>
          </cell>
          <cell r="J829" t="str">
            <v>De wereld van - MAX - ob</v>
          </cell>
          <cell r="K829" t="str">
            <v>VWO</v>
          </cell>
          <cell r="L829" t="str">
            <v>volledig online KOP 2-jaar</v>
          </cell>
          <cell r="M829" t="str">
            <v>max</v>
          </cell>
          <cell r="N829" t="str">
            <v>nvt</v>
          </cell>
          <cell r="O829">
            <v>36.5</v>
          </cell>
          <cell r="P829">
            <v>33.486238532110086</v>
          </cell>
          <cell r="Q829">
            <v>0</v>
          </cell>
        </row>
        <row r="830">
          <cell r="B830">
            <v>591089</v>
          </cell>
          <cell r="C830" t="str">
            <v>De wereld van - MAX - volledig online 1 vmbo-bk 4-jaar afname</v>
          </cell>
          <cell r="D830">
            <v>2</v>
          </cell>
          <cell r="E830" t="str">
            <v>Verschenen</v>
          </cell>
          <cell r="F830">
            <v>20170601</v>
          </cell>
          <cell r="G830">
            <v>30</v>
          </cell>
          <cell r="H830" t="str">
            <v>Leerjaar 1</v>
          </cell>
          <cell r="I830" t="str">
            <v>Aardrijkskunde</v>
          </cell>
          <cell r="J830" t="str">
            <v>De wereld van - MAX - ob</v>
          </cell>
          <cell r="K830" t="str">
            <v>VMBO-BK</v>
          </cell>
          <cell r="L830" t="str">
            <v>volledig online KOP 4-jaar</v>
          </cell>
          <cell r="M830" t="str">
            <v>max</v>
          </cell>
          <cell r="N830" t="str">
            <v>nvt</v>
          </cell>
          <cell r="O830">
            <v>31.25</v>
          </cell>
          <cell r="P830">
            <v>28.669724770642201</v>
          </cell>
          <cell r="Q830">
            <v>0</v>
          </cell>
        </row>
        <row r="831">
          <cell r="B831">
            <v>591090</v>
          </cell>
          <cell r="C831" t="str">
            <v>De wereld van - MAX - volledig online 1 vmbo-kgt 4-jaar afname</v>
          </cell>
          <cell r="D831">
            <v>2</v>
          </cell>
          <cell r="E831" t="str">
            <v>Verschenen</v>
          </cell>
          <cell r="F831">
            <v>20170601</v>
          </cell>
          <cell r="G831">
            <v>30</v>
          </cell>
          <cell r="H831" t="str">
            <v>Leerjaar 1</v>
          </cell>
          <cell r="I831" t="str">
            <v>Aardrijkskunde</v>
          </cell>
          <cell r="J831" t="str">
            <v>De wereld van - MAX - ob</v>
          </cell>
          <cell r="K831" t="str">
            <v>VMBO-KGT</v>
          </cell>
          <cell r="L831" t="str">
            <v>volledig online KOP 4-jaar</v>
          </cell>
          <cell r="M831" t="str">
            <v>max</v>
          </cell>
          <cell r="N831" t="str">
            <v>nvt</v>
          </cell>
          <cell r="O831">
            <v>31.25</v>
          </cell>
          <cell r="P831">
            <v>28.669724770642201</v>
          </cell>
          <cell r="Q831">
            <v>0</v>
          </cell>
        </row>
        <row r="832">
          <cell r="B832">
            <v>591091</v>
          </cell>
          <cell r="C832" t="str">
            <v>De wereld van - MAX - volledig online 1 vmbo-t/havo 4-jaar afname</v>
          </cell>
          <cell r="D832">
            <v>2</v>
          </cell>
          <cell r="E832" t="str">
            <v>Verschenen</v>
          </cell>
          <cell r="F832">
            <v>20170601</v>
          </cell>
          <cell r="G832">
            <v>30</v>
          </cell>
          <cell r="H832" t="str">
            <v>Leerjaar 1</v>
          </cell>
          <cell r="I832" t="str">
            <v>Aardrijkskunde</v>
          </cell>
          <cell r="J832" t="str">
            <v>De wereld van - MAX - ob</v>
          </cell>
          <cell r="K832" t="str">
            <v>VMBO-T/H</v>
          </cell>
          <cell r="L832" t="str">
            <v>volledig online KOP 4-jaar</v>
          </cell>
          <cell r="M832" t="str">
            <v>max</v>
          </cell>
          <cell r="N832" t="str">
            <v>nvt</v>
          </cell>
          <cell r="O832">
            <v>31.25</v>
          </cell>
          <cell r="P832">
            <v>28.669724770642201</v>
          </cell>
          <cell r="Q832">
            <v>0</v>
          </cell>
        </row>
        <row r="833">
          <cell r="B833">
            <v>591092</v>
          </cell>
          <cell r="C833" t="str">
            <v>De wereld van - MAX - volledig online 1 havo/vwo 4-jaar afname</v>
          </cell>
          <cell r="D833">
            <v>2</v>
          </cell>
          <cell r="E833" t="str">
            <v>Verschenen</v>
          </cell>
          <cell r="F833">
            <v>20170601</v>
          </cell>
          <cell r="G833">
            <v>30</v>
          </cell>
          <cell r="H833" t="str">
            <v>Leerjaar 1</v>
          </cell>
          <cell r="I833" t="str">
            <v>Aardrijkskunde</v>
          </cell>
          <cell r="J833" t="str">
            <v>De wereld van - MAX - ob</v>
          </cell>
          <cell r="K833" t="str">
            <v>H/V</v>
          </cell>
          <cell r="L833" t="str">
            <v>volledig online KOP 4-jaar</v>
          </cell>
          <cell r="M833" t="str">
            <v>max</v>
          </cell>
          <cell r="N833" t="str">
            <v>nvt</v>
          </cell>
          <cell r="O833">
            <v>31.25</v>
          </cell>
          <cell r="P833">
            <v>28.669724770642201</v>
          </cell>
          <cell r="Q833">
            <v>0</v>
          </cell>
        </row>
        <row r="834">
          <cell r="B834">
            <v>591093</v>
          </cell>
          <cell r="C834" t="str">
            <v>De wereld van - MAX - volledig online 1 vwo/gymnasium 4-jaar afname</v>
          </cell>
          <cell r="D834">
            <v>2</v>
          </cell>
          <cell r="E834" t="str">
            <v>Verschenen</v>
          </cell>
          <cell r="F834">
            <v>20170601</v>
          </cell>
          <cell r="G834">
            <v>30</v>
          </cell>
          <cell r="H834" t="str">
            <v>Leerjaar 1</v>
          </cell>
          <cell r="I834" t="str">
            <v>Aardrijkskunde</v>
          </cell>
          <cell r="J834" t="str">
            <v>De wereld van - MAX - ob</v>
          </cell>
          <cell r="K834" t="str">
            <v>VWO</v>
          </cell>
          <cell r="L834" t="str">
            <v>volledig online KOP 4-jaar</v>
          </cell>
          <cell r="M834" t="str">
            <v>max</v>
          </cell>
          <cell r="N834" t="str">
            <v>nvt</v>
          </cell>
          <cell r="O834">
            <v>31.25</v>
          </cell>
          <cell r="P834">
            <v>28.669724770642201</v>
          </cell>
          <cell r="Q834">
            <v>0</v>
          </cell>
        </row>
        <row r="835">
          <cell r="B835">
            <v>591094</v>
          </cell>
          <cell r="C835" t="str">
            <v>De wereld van - MAX - volledig online 2 vmbo-bk 4-jaar afname</v>
          </cell>
          <cell r="D835">
            <v>2</v>
          </cell>
          <cell r="E835" t="str">
            <v>Verschenen</v>
          </cell>
          <cell r="F835">
            <v>20180601</v>
          </cell>
          <cell r="G835">
            <v>30</v>
          </cell>
          <cell r="H835" t="str">
            <v>Leerjaar 2</v>
          </cell>
          <cell r="I835" t="str">
            <v>Aardrijkskunde</v>
          </cell>
          <cell r="J835" t="str">
            <v>De wereld van - MAX - ob</v>
          </cell>
          <cell r="K835" t="str">
            <v>VMBO-BK</v>
          </cell>
          <cell r="L835" t="str">
            <v>volledig online KOP 4-jaar</v>
          </cell>
          <cell r="M835" t="str">
            <v>max</v>
          </cell>
          <cell r="N835" t="str">
            <v>nvt</v>
          </cell>
          <cell r="O835">
            <v>31.25</v>
          </cell>
          <cell r="P835">
            <v>28.669724770642201</v>
          </cell>
          <cell r="Q835">
            <v>0</v>
          </cell>
        </row>
        <row r="836">
          <cell r="B836">
            <v>591095</v>
          </cell>
          <cell r="C836" t="str">
            <v>De wereld van - MAX - volledig online 2 vmbo-kgt 4-jaar afname</v>
          </cell>
          <cell r="D836">
            <v>2</v>
          </cell>
          <cell r="E836" t="str">
            <v>Verschenen</v>
          </cell>
          <cell r="F836">
            <v>20180601</v>
          </cell>
          <cell r="G836">
            <v>30</v>
          </cell>
          <cell r="H836" t="str">
            <v>Leerjaar 2</v>
          </cell>
          <cell r="I836" t="str">
            <v>Aardrijkskunde</v>
          </cell>
          <cell r="J836" t="str">
            <v>De wereld van - MAX - ob</v>
          </cell>
          <cell r="K836" t="str">
            <v>VMBO-KGT</v>
          </cell>
          <cell r="L836" t="str">
            <v>volledig online KOP 4-jaar</v>
          </cell>
          <cell r="M836" t="str">
            <v>max</v>
          </cell>
          <cell r="N836" t="str">
            <v>nvt</v>
          </cell>
          <cell r="O836">
            <v>31.25</v>
          </cell>
          <cell r="P836">
            <v>28.669724770642201</v>
          </cell>
          <cell r="Q836">
            <v>0</v>
          </cell>
        </row>
        <row r="837">
          <cell r="B837">
            <v>591096</v>
          </cell>
          <cell r="C837" t="str">
            <v>De wereld van - MAX - volledig online 2 vmbo-t/havo 4-jaar afname</v>
          </cell>
          <cell r="D837">
            <v>2</v>
          </cell>
          <cell r="E837" t="str">
            <v>Verschenen</v>
          </cell>
          <cell r="F837">
            <v>20180601</v>
          </cell>
          <cell r="G837">
            <v>30</v>
          </cell>
          <cell r="H837" t="str">
            <v>Leerjaar 2</v>
          </cell>
          <cell r="I837" t="str">
            <v>Aardrijkskunde</v>
          </cell>
          <cell r="J837" t="str">
            <v>De wereld van - MAX - ob</v>
          </cell>
          <cell r="K837" t="str">
            <v>VMBO-T/H</v>
          </cell>
          <cell r="L837" t="str">
            <v>volledig online KOP 4-jaar</v>
          </cell>
          <cell r="M837" t="str">
            <v>max</v>
          </cell>
          <cell r="N837" t="str">
            <v>nvt</v>
          </cell>
          <cell r="O837">
            <v>31.25</v>
          </cell>
          <cell r="P837">
            <v>28.669724770642201</v>
          </cell>
          <cell r="Q837">
            <v>0</v>
          </cell>
        </row>
        <row r="838">
          <cell r="B838">
            <v>591097</v>
          </cell>
          <cell r="C838" t="str">
            <v>De wereld van - MAX - volledig online 2 havo/vwo 4-jaar afname</v>
          </cell>
          <cell r="D838">
            <v>2</v>
          </cell>
          <cell r="E838" t="str">
            <v>Verschenen</v>
          </cell>
          <cell r="F838">
            <v>20180601</v>
          </cell>
          <cell r="G838">
            <v>30</v>
          </cell>
          <cell r="H838" t="str">
            <v>Leerjaar 2</v>
          </cell>
          <cell r="I838" t="str">
            <v>Aardrijkskunde</v>
          </cell>
          <cell r="J838" t="str">
            <v>De wereld van - MAX - ob</v>
          </cell>
          <cell r="K838" t="str">
            <v>H/V</v>
          </cell>
          <cell r="L838" t="str">
            <v>volledig online KOP 4-jaar</v>
          </cell>
          <cell r="M838" t="str">
            <v>max</v>
          </cell>
          <cell r="N838" t="str">
            <v>nvt</v>
          </cell>
          <cell r="O838">
            <v>31.25</v>
          </cell>
          <cell r="P838">
            <v>28.669724770642201</v>
          </cell>
          <cell r="Q838">
            <v>0</v>
          </cell>
        </row>
        <row r="839">
          <cell r="B839">
            <v>591098</v>
          </cell>
          <cell r="C839" t="str">
            <v>De wereld van - MAX - volledig online 2 vwo/gymnasium 4-jaar afname</v>
          </cell>
          <cell r="D839">
            <v>2</v>
          </cell>
          <cell r="E839" t="str">
            <v>Verschenen</v>
          </cell>
          <cell r="F839">
            <v>20180601</v>
          </cell>
          <cell r="G839">
            <v>30</v>
          </cell>
          <cell r="H839" t="str">
            <v>Leerjaar 2</v>
          </cell>
          <cell r="I839" t="str">
            <v>Aardrijkskunde</v>
          </cell>
          <cell r="J839" t="str">
            <v>De wereld van - MAX - ob</v>
          </cell>
          <cell r="K839" t="str">
            <v>VWO</v>
          </cell>
          <cell r="L839" t="str">
            <v>volledig online KOP 4-jaar</v>
          </cell>
          <cell r="M839" t="str">
            <v>max</v>
          </cell>
          <cell r="N839" t="str">
            <v>nvt</v>
          </cell>
          <cell r="O839">
            <v>31.25</v>
          </cell>
          <cell r="P839">
            <v>28.669724770642201</v>
          </cell>
          <cell r="Q839">
            <v>0</v>
          </cell>
        </row>
        <row r="840">
          <cell r="B840">
            <v>591099</v>
          </cell>
          <cell r="C840" t="str">
            <v>De wereld van - MAX - volledig online 3 havo/vwo 4-jaar afname</v>
          </cell>
          <cell r="D840">
            <v>2</v>
          </cell>
          <cell r="E840" t="str">
            <v>Verschenen</v>
          </cell>
          <cell r="F840">
            <v>20190601</v>
          </cell>
          <cell r="G840">
            <v>30</v>
          </cell>
          <cell r="H840" t="str">
            <v>Leerjaar 3</v>
          </cell>
          <cell r="I840" t="str">
            <v>Aardrijkskunde</v>
          </cell>
          <cell r="J840" t="str">
            <v>De wereld van - MAX - ob</v>
          </cell>
          <cell r="K840" t="str">
            <v>H/V</v>
          </cell>
          <cell r="L840" t="str">
            <v>volledig online KOP 4-jaar</v>
          </cell>
          <cell r="M840" t="str">
            <v>max</v>
          </cell>
          <cell r="N840" t="str">
            <v>nvt</v>
          </cell>
          <cell r="O840">
            <v>31.25</v>
          </cell>
          <cell r="P840">
            <v>28.669724770642201</v>
          </cell>
          <cell r="Q840">
            <v>0</v>
          </cell>
        </row>
        <row r="841">
          <cell r="B841">
            <v>591100</v>
          </cell>
          <cell r="C841" t="str">
            <v>De wereld van - MAX - volledig online 3 vwo/gymnasium 4-jaar afname</v>
          </cell>
          <cell r="D841">
            <v>2</v>
          </cell>
          <cell r="E841" t="str">
            <v>Verschenen</v>
          </cell>
          <cell r="F841">
            <v>20190601</v>
          </cell>
          <cell r="G841">
            <v>30</v>
          </cell>
          <cell r="H841" t="str">
            <v>Leerjaar 3</v>
          </cell>
          <cell r="I841" t="str">
            <v>Aardrijkskunde</v>
          </cell>
          <cell r="J841" t="str">
            <v>De wereld van - MAX - ob</v>
          </cell>
          <cell r="K841" t="str">
            <v>VWO</v>
          </cell>
          <cell r="L841" t="str">
            <v>volledig online KOP 4-jaar</v>
          </cell>
          <cell r="M841" t="str">
            <v>max</v>
          </cell>
          <cell r="N841" t="str">
            <v>nvt</v>
          </cell>
          <cell r="O841">
            <v>31.25</v>
          </cell>
          <cell r="P841">
            <v>28.669724770642201</v>
          </cell>
          <cell r="Q841">
            <v>0</v>
          </cell>
        </row>
        <row r="842">
          <cell r="B842">
            <v>591493</v>
          </cell>
          <cell r="C842" t="str">
            <v>De wereld van - MAX - volledig online 1 vmbo-bk 6-jaar afname</v>
          </cell>
          <cell r="D842">
            <v>2</v>
          </cell>
          <cell r="E842" t="str">
            <v>Verschenen</v>
          </cell>
          <cell r="F842">
            <v>20170601</v>
          </cell>
          <cell r="G842">
            <v>28</v>
          </cell>
          <cell r="H842" t="str">
            <v>Leerjaar 1</v>
          </cell>
          <cell r="I842" t="str">
            <v>Aardrijkskunde</v>
          </cell>
          <cell r="J842" t="str">
            <v>De wereld van - MAX - ob</v>
          </cell>
          <cell r="K842" t="str">
            <v>VMBO-BK</v>
          </cell>
          <cell r="L842" t="str">
            <v>volledig online KOP 6-jaar</v>
          </cell>
          <cell r="M842" t="str">
            <v>max</v>
          </cell>
          <cell r="N842" t="str">
            <v>nvt</v>
          </cell>
          <cell r="O842">
            <v>29.25</v>
          </cell>
          <cell r="P842">
            <v>26.834862385321099</v>
          </cell>
          <cell r="Q842">
            <v>0</v>
          </cell>
        </row>
        <row r="843">
          <cell r="B843">
            <v>591494</v>
          </cell>
          <cell r="C843" t="str">
            <v>De wereld van - MAX - volledig online 1 vmbo-kgt 6-jaar afname</v>
          </cell>
          <cell r="D843">
            <v>2</v>
          </cell>
          <cell r="E843" t="str">
            <v>Verschenen</v>
          </cell>
          <cell r="F843">
            <v>20170601</v>
          </cell>
          <cell r="G843">
            <v>28</v>
          </cell>
          <cell r="H843" t="str">
            <v>Leerjaar 1</v>
          </cell>
          <cell r="I843" t="str">
            <v>Aardrijkskunde</v>
          </cell>
          <cell r="J843" t="str">
            <v>De wereld van - MAX - ob</v>
          </cell>
          <cell r="K843" t="str">
            <v>VMBO-KGT</v>
          </cell>
          <cell r="L843" t="str">
            <v>volledig online KOP 6-jaar</v>
          </cell>
          <cell r="M843" t="str">
            <v>max</v>
          </cell>
          <cell r="N843" t="str">
            <v>nvt</v>
          </cell>
          <cell r="O843">
            <v>29.25</v>
          </cell>
          <cell r="P843">
            <v>26.834862385321099</v>
          </cell>
          <cell r="Q843">
            <v>0</v>
          </cell>
        </row>
        <row r="844">
          <cell r="B844">
            <v>591495</v>
          </cell>
          <cell r="C844" t="str">
            <v>De wereld van - MAX - volledig online 1 vmbo-t/havo 6-jaar afname</v>
          </cell>
          <cell r="D844">
            <v>2</v>
          </cell>
          <cell r="E844" t="str">
            <v>Verschenen</v>
          </cell>
          <cell r="F844">
            <v>20170601</v>
          </cell>
          <cell r="G844">
            <v>28</v>
          </cell>
          <cell r="H844" t="str">
            <v>Leerjaar 1</v>
          </cell>
          <cell r="I844" t="str">
            <v>Aardrijkskunde</v>
          </cell>
          <cell r="J844" t="str">
            <v>De wereld van - MAX - ob</v>
          </cell>
          <cell r="K844" t="str">
            <v>VMBO-T/H</v>
          </cell>
          <cell r="L844" t="str">
            <v>volledig online KOP 6-jaar</v>
          </cell>
          <cell r="M844" t="str">
            <v>max</v>
          </cell>
          <cell r="N844" t="str">
            <v>nvt</v>
          </cell>
          <cell r="O844">
            <v>29.25</v>
          </cell>
          <cell r="P844">
            <v>26.834862385321099</v>
          </cell>
          <cell r="Q844">
            <v>0</v>
          </cell>
        </row>
        <row r="845">
          <cell r="B845">
            <v>591496</v>
          </cell>
          <cell r="C845" t="str">
            <v>De wereld van - MAX - volledig online 1 havo/vwo 6-jaar afname</v>
          </cell>
          <cell r="D845">
            <v>2</v>
          </cell>
          <cell r="E845" t="str">
            <v>Verschenen</v>
          </cell>
          <cell r="F845">
            <v>20170601</v>
          </cell>
          <cell r="G845">
            <v>28</v>
          </cell>
          <cell r="H845" t="str">
            <v>Leerjaar 1</v>
          </cell>
          <cell r="I845" t="str">
            <v>Aardrijkskunde</v>
          </cell>
          <cell r="J845" t="str">
            <v>De wereld van - MAX - ob</v>
          </cell>
          <cell r="K845" t="str">
            <v>H/V</v>
          </cell>
          <cell r="L845" t="str">
            <v>volledig online KOP 6-jaar</v>
          </cell>
          <cell r="M845" t="str">
            <v>max</v>
          </cell>
          <cell r="N845" t="str">
            <v>nvt</v>
          </cell>
          <cell r="O845">
            <v>29.25</v>
          </cell>
          <cell r="P845">
            <v>26.834862385321099</v>
          </cell>
          <cell r="Q845">
            <v>0</v>
          </cell>
        </row>
        <row r="846">
          <cell r="B846">
            <v>591497</v>
          </cell>
          <cell r="C846" t="str">
            <v>De wereld van - MAX - volledig online 1 vwo/gymnasium 6-jaar afname</v>
          </cell>
          <cell r="D846">
            <v>2</v>
          </cell>
          <cell r="E846" t="str">
            <v>Verschenen</v>
          </cell>
          <cell r="F846">
            <v>20170601</v>
          </cell>
          <cell r="G846">
            <v>28</v>
          </cell>
          <cell r="H846" t="str">
            <v>Leerjaar 1</v>
          </cell>
          <cell r="I846" t="str">
            <v>Aardrijkskunde</v>
          </cell>
          <cell r="J846" t="str">
            <v>De wereld van - MAX - ob</v>
          </cell>
          <cell r="K846" t="str">
            <v>VWO</v>
          </cell>
          <cell r="L846" t="str">
            <v>volledig online KOP 6-jaar</v>
          </cell>
          <cell r="M846" t="str">
            <v>max</v>
          </cell>
          <cell r="N846" t="str">
            <v>nvt</v>
          </cell>
          <cell r="O846">
            <v>29.25</v>
          </cell>
          <cell r="P846">
            <v>26.834862385321099</v>
          </cell>
          <cell r="Q846">
            <v>0</v>
          </cell>
        </row>
        <row r="847">
          <cell r="B847">
            <v>591498</v>
          </cell>
          <cell r="C847" t="str">
            <v>De wereld van - MAX - volledig online 2 vmbo-bk 6-jaar afname</v>
          </cell>
          <cell r="D847">
            <v>2</v>
          </cell>
          <cell r="E847" t="str">
            <v>Verschenen</v>
          </cell>
          <cell r="F847">
            <v>20180601</v>
          </cell>
          <cell r="G847">
            <v>28</v>
          </cell>
          <cell r="H847" t="str">
            <v>Leerjaar 2</v>
          </cell>
          <cell r="I847" t="str">
            <v>Aardrijkskunde</v>
          </cell>
          <cell r="J847" t="str">
            <v>De wereld van - MAX - ob</v>
          </cell>
          <cell r="K847" t="str">
            <v>VMBO-BK</v>
          </cell>
          <cell r="L847" t="str">
            <v>volledig online KOP 6-jaar</v>
          </cell>
          <cell r="M847" t="str">
            <v>max</v>
          </cell>
          <cell r="N847" t="str">
            <v>nvt</v>
          </cell>
          <cell r="O847">
            <v>29.25</v>
          </cell>
          <cell r="P847">
            <v>26.834862385321099</v>
          </cell>
          <cell r="Q847">
            <v>0</v>
          </cell>
        </row>
        <row r="848">
          <cell r="B848">
            <v>591499</v>
          </cell>
          <cell r="C848" t="str">
            <v>De wereld van - MAX - volledig online 2 vmbo-kgt 6-jaar afname</v>
          </cell>
          <cell r="D848">
            <v>2</v>
          </cell>
          <cell r="E848" t="str">
            <v>Verschenen</v>
          </cell>
          <cell r="F848">
            <v>20180601</v>
          </cell>
          <cell r="G848">
            <v>28</v>
          </cell>
          <cell r="H848" t="str">
            <v>Leerjaar 2</v>
          </cell>
          <cell r="I848" t="str">
            <v>Aardrijkskunde</v>
          </cell>
          <cell r="J848" t="str">
            <v>De wereld van - MAX - ob</v>
          </cell>
          <cell r="K848" t="str">
            <v>VMBO-KGT</v>
          </cell>
          <cell r="L848" t="str">
            <v>volledig online KOP 6-jaar</v>
          </cell>
          <cell r="M848" t="str">
            <v>max</v>
          </cell>
          <cell r="N848" t="str">
            <v>nvt</v>
          </cell>
          <cell r="O848">
            <v>29.25</v>
          </cell>
          <cell r="P848">
            <v>26.834862385321099</v>
          </cell>
          <cell r="Q848">
            <v>0</v>
          </cell>
        </row>
        <row r="849">
          <cell r="B849">
            <v>591500</v>
          </cell>
          <cell r="C849" t="str">
            <v>De wereld van - MAX - volledig online 2 vmbo-t/havo 6-jaar afname</v>
          </cell>
          <cell r="D849">
            <v>2</v>
          </cell>
          <cell r="E849" t="str">
            <v>Verschenen</v>
          </cell>
          <cell r="F849">
            <v>20180601</v>
          </cell>
          <cell r="G849">
            <v>28</v>
          </cell>
          <cell r="H849" t="str">
            <v>Leerjaar 2</v>
          </cell>
          <cell r="I849" t="str">
            <v>Aardrijkskunde</v>
          </cell>
          <cell r="J849" t="str">
            <v>De wereld van - MAX - ob</v>
          </cell>
          <cell r="K849" t="str">
            <v>VMBO-T/H</v>
          </cell>
          <cell r="L849" t="str">
            <v>volledig online KOP 6-jaar</v>
          </cell>
          <cell r="M849" t="str">
            <v>max</v>
          </cell>
          <cell r="N849" t="str">
            <v>nvt</v>
          </cell>
          <cell r="O849">
            <v>29.25</v>
          </cell>
          <cell r="P849">
            <v>26.834862385321099</v>
          </cell>
          <cell r="Q849">
            <v>0</v>
          </cell>
        </row>
        <row r="850">
          <cell r="B850">
            <v>591501</v>
          </cell>
          <cell r="C850" t="str">
            <v>De wereld van - MAX - volledig online 2 havo/vwo 6-jaar afname</v>
          </cell>
          <cell r="D850">
            <v>2</v>
          </cell>
          <cell r="E850" t="str">
            <v>Verschenen</v>
          </cell>
          <cell r="F850">
            <v>20180601</v>
          </cell>
          <cell r="G850">
            <v>28</v>
          </cell>
          <cell r="H850" t="str">
            <v>Leerjaar 2</v>
          </cell>
          <cell r="I850" t="str">
            <v>Aardrijkskunde</v>
          </cell>
          <cell r="J850" t="str">
            <v>De wereld van - MAX - ob</v>
          </cell>
          <cell r="K850" t="str">
            <v>H/V</v>
          </cell>
          <cell r="L850" t="str">
            <v>volledig online KOP 6-jaar</v>
          </cell>
          <cell r="M850" t="str">
            <v>max</v>
          </cell>
          <cell r="N850" t="str">
            <v>nvt</v>
          </cell>
          <cell r="O850">
            <v>29.25</v>
          </cell>
          <cell r="P850">
            <v>26.834862385321099</v>
          </cell>
          <cell r="Q850">
            <v>0</v>
          </cell>
        </row>
        <row r="851">
          <cell r="B851">
            <v>591502</v>
          </cell>
          <cell r="C851" t="str">
            <v>De wereld van - MAX - volledig online 2 vwo/gymnasium 6-jaar afname</v>
          </cell>
          <cell r="D851">
            <v>2</v>
          </cell>
          <cell r="E851" t="str">
            <v>Verschenen</v>
          </cell>
          <cell r="F851">
            <v>20180601</v>
          </cell>
          <cell r="G851">
            <v>28</v>
          </cell>
          <cell r="H851" t="str">
            <v>Leerjaar 2</v>
          </cell>
          <cell r="I851" t="str">
            <v>Aardrijkskunde</v>
          </cell>
          <cell r="J851" t="str">
            <v>De wereld van - MAX - ob</v>
          </cell>
          <cell r="K851" t="str">
            <v>VWO</v>
          </cell>
          <cell r="L851" t="str">
            <v>volledig online KOP 6-jaar</v>
          </cell>
          <cell r="M851" t="str">
            <v>max</v>
          </cell>
          <cell r="N851" t="str">
            <v>nvt</v>
          </cell>
          <cell r="O851">
            <v>29.25</v>
          </cell>
          <cell r="P851">
            <v>26.834862385321099</v>
          </cell>
          <cell r="Q851">
            <v>0</v>
          </cell>
        </row>
        <row r="852">
          <cell r="B852">
            <v>591503</v>
          </cell>
          <cell r="C852" t="str">
            <v>De wereld van - MAX - volledig online 3 havo/vwo 6-jaar afname</v>
          </cell>
          <cell r="D852">
            <v>2</v>
          </cell>
          <cell r="E852" t="str">
            <v>Verschenen</v>
          </cell>
          <cell r="F852">
            <v>20190601</v>
          </cell>
          <cell r="G852">
            <v>28</v>
          </cell>
          <cell r="H852" t="str">
            <v>Leerjaar 3</v>
          </cell>
          <cell r="I852" t="str">
            <v>Aardrijkskunde</v>
          </cell>
          <cell r="J852" t="str">
            <v>De wereld van - MAX - ob</v>
          </cell>
          <cell r="K852" t="str">
            <v>H/V</v>
          </cell>
          <cell r="L852" t="str">
            <v>volledig online KOP 6-jaar</v>
          </cell>
          <cell r="M852" t="str">
            <v>max</v>
          </cell>
          <cell r="N852" t="str">
            <v>nvt</v>
          </cell>
          <cell r="O852">
            <v>29.25</v>
          </cell>
          <cell r="P852">
            <v>26.834862385321099</v>
          </cell>
          <cell r="Q852">
            <v>0</v>
          </cell>
        </row>
        <row r="853">
          <cell r="B853">
            <v>591504</v>
          </cell>
          <cell r="C853" t="str">
            <v>De wereld van - MAX - volledig online 3 vwo/gymnasium 6-jaar afname</v>
          </cell>
          <cell r="D853">
            <v>2</v>
          </cell>
          <cell r="E853" t="str">
            <v>Verschenen</v>
          </cell>
          <cell r="F853">
            <v>20190601</v>
          </cell>
          <cell r="G853">
            <v>28</v>
          </cell>
          <cell r="H853" t="str">
            <v>Leerjaar 3</v>
          </cell>
          <cell r="I853" t="str">
            <v>Aardrijkskunde</v>
          </cell>
          <cell r="J853" t="str">
            <v>De wereld van - MAX - ob</v>
          </cell>
          <cell r="K853" t="str">
            <v>VWO</v>
          </cell>
          <cell r="L853" t="str">
            <v>volledig online KOP 6-jaar</v>
          </cell>
          <cell r="M853" t="str">
            <v>max</v>
          </cell>
          <cell r="N853" t="str">
            <v>nvt</v>
          </cell>
          <cell r="O853">
            <v>29.25</v>
          </cell>
          <cell r="P853">
            <v>26.834862385321099</v>
          </cell>
          <cell r="Q853">
            <v>0</v>
          </cell>
        </row>
        <row r="854">
          <cell r="B854">
            <v>589069</v>
          </cell>
          <cell r="C854" t="str">
            <v>Dilemma - MAX - leeropdrachtenboek 4 havo 2019</v>
          </cell>
          <cell r="D854">
            <v>2</v>
          </cell>
          <cell r="E854" t="str">
            <v>Verschenen</v>
          </cell>
          <cell r="F854">
            <v>20190405</v>
          </cell>
          <cell r="G854">
            <v>18.899999999999999</v>
          </cell>
          <cell r="H854" t="str">
            <v>Leerjaar 4</v>
          </cell>
          <cell r="I854" t="str">
            <v>Maatschappijleer</v>
          </cell>
          <cell r="J854" t="str">
            <v>Dilemma - MAX - h/v bb</v>
          </cell>
          <cell r="K854" t="str">
            <v>HAVO</v>
          </cell>
          <cell r="L854" t="str">
            <v>boek in combi</v>
          </cell>
          <cell r="M854" t="str">
            <v>max</v>
          </cell>
          <cell r="N854" t="str">
            <v>nvt</v>
          </cell>
          <cell r="O854">
            <v>19.8</v>
          </cell>
          <cell r="P854">
            <v>18.165137614678898</v>
          </cell>
          <cell r="Q854" t="str">
            <v>02</v>
          </cell>
        </row>
        <row r="855">
          <cell r="B855">
            <v>589070</v>
          </cell>
          <cell r="C855" t="str">
            <v>Dilemma - MAX - leeropdrachtenboek 4 vwo 2019</v>
          </cell>
          <cell r="D855">
            <v>2</v>
          </cell>
          <cell r="E855" t="str">
            <v>Verschenen</v>
          </cell>
          <cell r="F855">
            <v>20190409</v>
          </cell>
          <cell r="G855">
            <v>18.899999999999999</v>
          </cell>
          <cell r="H855" t="str">
            <v>Leerjaar 4</v>
          </cell>
          <cell r="I855" t="str">
            <v>Maatschappijleer</v>
          </cell>
          <cell r="J855" t="str">
            <v>Dilemma - MAX - h/v bb</v>
          </cell>
          <cell r="K855" t="str">
            <v>VWO</v>
          </cell>
          <cell r="L855" t="str">
            <v>boek in combi</v>
          </cell>
          <cell r="M855" t="str">
            <v>max</v>
          </cell>
          <cell r="N855" t="str">
            <v>nvt</v>
          </cell>
          <cell r="O855">
            <v>19.8</v>
          </cell>
          <cell r="P855">
            <v>18.165137614678898</v>
          </cell>
          <cell r="Q855" t="str">
            <v>02</v>
          </cell>
        </row>
        <row r="856">
          <cell r="B856">
            <v>591961</v>
          </cell>
          <cell r="C856" t="str">
            <v>Dilemma - MAX - boek+online havo bovenbouw 2-jaar afname</v>
          </cell>
          <cell r="D856">
            <v>2</v>
          </cell>
          <cell r="E856" t="str">
            <v>Verschenen</v>
          </cell>
          <cell r="F856">
            <v>20190601</v>
          </cell>
          <cell r="G856">
            <v>37</v>
          </cell>
          <cell r="H856" t="str">
            <v>Leerjaar 4</v>
          </cell>
          <cell r="I856" t="str">
            <v>Maatschappijleer</v>
          </cell>
          <cell r="J856" t="str">
            <v>Dilemma - MAX - h/v bb</v>
          </cell>
          <cell r="K856" t="str">
            <v>HAVO</v>
          </cell>
          <cell r="L856" t="str">
            <v>combi 2-jaar</v>
          </cell>
          <cell r="M856" t="str">
            <v>max</v>
          </cell>
          <cell r="N856" t="str">
            <v>nvt</v>
          </cell>
          <cell r="O856">
            <v>38.5</v>
          </cell>
          <cell r="P856">
            <v>35.321100917431188</v>
          </cell>
          <cell r="Q856" t="str">
            <v>02</v>
          </cell>
        </row>
        <row r="857">
          <cell r="B857">
            <v>591962</v>
          </cell>
          <cell r="C857" t="str">
            <v>Dilemma - MAX - boek+online vwo bovenbouw 2-jaar afname</v>
          </cell>
          <cell r="D857">
            <v>2</v>
          </cell>
          <cell r="E857" t="str">
            <v>Verschenen</v>
          </cell>
          <cell r="F857">
            <v>20190601</v>
          </cell>
          <cell r="G857">
            <v>37</v>
          </cell>
          <cell r="H857" t="str">
            <v>Leerjaar 4</v>
          </cell>
          <cell r="I857" t="str">
            <v>Maatschappijleer</v>
          </cell>
          <cell r="J857" t="str">
            <v>Dilemma - MAX - h/v bb</v>
          </cell>
          <cell r="K857" t="str">
            <v>VWO</v>
          </cell>
          <cell r="L857" t="str">
            <v>combi 2-jaar</v>
          </cell>
          <cell r="M857" t="str">
            <v>max</v>
          </cell>
          <cell r="N857" t="str">
            <v>nvt</v>
          </cell>
          <cell r="O857">
            <v>38.5</v>
          </cell>
          <cell r="P857">
            <v>35.321100917431188</v>
          </cell>
          <cell r="Q857" t="str">
            <v>02</v>
          </cell>
        </row>
        <row r="858">
          <cell r="B858">
            <v>589381</v>
          </cell>
          <cell r="C858" t="str">
            <v>Dilemma - MAX - boek+online havo bovenbouw 4-jaar afname</v>
          </cell>
          <cell r="D858">
            <v>2</v>
          </cell>
          <cell r="E858" t="str">
            <v>Verschenen</v>
          </cell>
          <cell r="F858">
            <v>20190601</v>
          </cell>
          <cell r="G858">
            <v>31.5</v>
          </cell>
          <cell r="H858" t="str">
            <v>Leerjaar 4</v>
          </cell>
          <cell r="I858" t="str">
            <v>Maatschappijleer</v>
          </cell>
          <cell r="J858" t="str">
            <v>Dilemma - MAX - h/v bb</v>
          </cell>
          <cell r="K858" t="str">
            <v>HAVO</v>
          </cell>
          <cell r="L858" t="str">
            <v>combi 4-jaar</v>
          </cell>
          <cell r="M858" t="str">
            <v>max</v>
          </cell>
          <cell r="N858" t="str">
            <v>nvt</v>
          </cell>
          <cell r="O858">
            <v>33</v>
          </cell>
          <cell r="P858">
            <v>30.275229357798164</v>
          </cell>
          <cell r="Q858" t="str">
            <v>02</v>
          </cell>
        </row>
        <row r="859">
          <cell r="B859">
            <v>589382</v>
          </cell>
          <cell r="C859" t="str">
            <v>Dilemma - MAX - boek+online vwo bovenbouw 4-jaar afname</v>
          </cell>
          <cell r="D859">
            <v>2</v>
          </cell>
          <cell r="E859" t="str">
            <v>Verschenen</v>
          </cell>
          <cell r="F859">
            <v>20190601</v>
          </cell>
          <cell r="G859">
            <v>31.5</v>
          </cell>
          <cell r="H859" t="str">
            <v>Leerjaar 4</v>
          </cell>
          <cell r="I859" t="str">
            <v>Maatschappijleer</v>
          </cell>
          <cell r="J859" t="str">
            <v>Dilemma - MAX - h/v bb</v>
          </cell>
          <cell r="K859" t="str">
            <v>VWO</v>
          </cell>
          <cell r="L859" t="str">
            <v>combi 4-jaar</v>
          </cell>
          <cell r="M859" t="str">
            <v>max</v>
          </cell>
          <cell r="N859" t="str">
            <v>nvt</v>
          </cell>
          <cell r="O859">
            <v>33</v>
          </cell>
          <cell r="P859">
            <v>30.275229357798164</v>
          </cell>
          <cell r="Q859" t="str">
            <v>02</v>
          </cell>
        </row>
        <row r="860">
          <cell r="B860">
            <v>591726</v>
          </cell>
          <cell r="C860" t="str">
            <v>Dilemma - MAX - boek+online havo bovenbouw 6-jaar afname</v>
          </cell>
          <cell r="D860">
            <v>2</v>
          </cell>
          <cell r="E860" t="str">
            <v>Verschenen</v>
          </cell>
          <cell r="F860">
            <v>20190601</v>
          </cell>
          <cell r="G860">
            <v>29</v>
          </cell>
          <cell r="H860" t="str">
            <v>Leerjaar 4</v>
          </cell>
          <cell r="I860" t="str">
            <v>Maatschappijleer</v>
          </cell>
          <cell r="J860" t="str">
            <v>Dilemma - MAX - h/v bb</v>
          </cell>
          <cell r="K860" t="str">
            <v>HAVO</v>
          </cell>
          <cell r="L860" t="str">
            <v>combi 6-jaar</v>
          </cell>
          <cell r="M860" t="str">
            <v>max</v>
          </cell>
          <cell r="N860" t="str">
            <v>nvt</v>
          </cell>
          <cell r="O860">
            <v>30.25</v>
          </cell>
          <cell r="P860">
            <v>27.75229357798165</v>
          </cell>
          <cell r="Q860" t="str">
            <v>02</v>
          </cell>
        </row>
        <row r="861">
          <cell r="B861">
            <v>591727</v>
          </cell>
          <cell r="C861" t="str">
            <v>Dilemma - MAX - boek+online vwo bovenbouw 6-jaar afname</v>
          </cell>
          <cell r="D861">
            <v>2</v>
          </cell>
          <cell r="E861" t="str">
            <v>Verschenen</v>
          </cell>
          <cell r="F861">
            <v>20190601</v>
          </cell>
          <cell r="G861">
            <v>29</v>
          </cell>
          <cell r="H861" t="str">
            <v>Leerjaar 4</v>
          </cell>
          <cell r="I861" t="str">
            <v>Maatschappijleer</v>
          </cell>
          <cell r="J861" t="str">
            <v>Dilemma - MAX - h/v bb</v>
          </cell>
          <cell r="K861" t="str">
            <v>VWO</v>
          </cell>
          <cell r="L861" t="str">
            <v>combi 6-jaar</v>
          </cell>
          <cell r="M861" t="str">
            <v>max</v>
          </cell>
          <cell r="N861" t="str">
            <v>nvt</v>
          </cell>
          <cell r="O861">
            <v>30.25</v>
          </cell>
          <cell r="P861">
            <v>27.75229357798165</v>
          </cell>
          <cell r="Q861" t="str">
            <v>02</v>
          </cell>
        </row>
        <row r="862">
          <cell r="B862">
            <v>589347</v>
          </cell>
          <cell r="C862" t="str">
            <v>Dilemma - MAX - docentlicentie</v>
          </cell>
          <cell r="D862">
            <v>2</v>
          </cell>
          <cell r="E862" t="str">
            <v>Verschenen</v>
          </cell>
          <cell r="F862">
            <v>20190601</v>
          </cell>
          <cell r="G862">
            <v>26</v>
          </cell>
          <cell r="H862" t="str">
            <v>Leerjaar 4</v>
          </cell>
          <cell r="I862" t="str">
            <v>Maatschappijleer</v>
          </cell>
          <cell r="J862" t="str">
            <v>Dilemma - MAX - h/v bb</v>
          </cell>
          <cell r="K862" t="str">
            <v>Alle niveaus</v>
          </cell>
          <cell r="L862" t="str">
            <v>docentlicentie</v>
          </cell>
          <cell r="M862" t="str">
            <v>max</v>
          </cell>
          <cell r="N862" t="str">
            <v>vaste prijsstelling</v>
          </cell>
          <cell r="O862">
            <v>27</v>
          </cell>
          <cell r="P862">
            <v>24.77064220183486</v>
          </cell>
          <cell r="Q862">
            <v>0</v>
          </cell>
        </row>
        <row r="863">
          <cell r="B863">
            <v>589345</v>
          </cell>
          <cell r="C863" t="str">
            <v>Dilemma - MAX - volledig online 4 havo</v>
          </cell>
          <cell r="D863">
            <v>2</v>
          </cell>
          <cell r="E863" t="str">
            <v>Verschenen</v>
          </cell>
          <cell r="F863">
            <v>20190601</v>
          </cell>
          <cell r="G863">
            <v>27.5</v>
          </cell>
          <cell r="H863" t="str">
            <v>Leerjaar 4</v>
          </cell>
          <cell r="I863" t="str">
            <v>Maatschappijleer</v>
          </cell>
          <cell r="J863" t="str">
            <v>Dilemma - MAX - h/v bb</v>
          </cell>
          <cell r="K863" t="str">
            <v>HAVO</v>
          </cell>
          <cell r="L863" t="str">
            <v>volledig online COMPONENT</v>
          </cell>
          <cell r="M863" t="str">
            <v>max</v>
          </cell>
          <cell r="N863" t="str">
            <v>nvt</v>
          </cell>
          <cell r="O863">
            <v>28.75</v>
          </cell>
          <cell r="P863">
            <v>26.376146788990823</v>
          </cell>
          <cell r="Q863">
            <v>0</v>
          </cell>
        </row>
        <row r="864">
          <cell r="B864">
            <v>589346</v>
          </cell>
          <cell r="C864" t="str">
            <v>Dilemma - MAX - volledig online 4 vwo</v>
          </cell>
          <cell r="D864">
            <v>2</v>
          </cell>
          <cell r="E864" t="str">
            <v>Verschenen</v>
          </cell>
          <cell r="F864">
            <v>20190601</v>
          </cell>
          <cell r="G864">
            <v>27.5</v>
          </cell>
          <cell r="H864" t="str">
            <v>Leerjaar 4</v>
          </cell>
          <cell r="I864" t="str">
            <v>Maatschappijleer</v>
          </cell>
          <cell r="J864" t="str">
            <v>Dilemma - MAX - h/v bb</v>
          </cell>
          <cell r="K864" t="str">
            <v>VWO</v>
          </cell>
          <cell r="L864" t="str">
            <v>volledig online COMPONENT</v>
          </cell>
          <cell r="M864" t="str">
            <v>max</v>
          </cell>
          <cell r="N864" t="str">
            <v>nvt</v>
          </cell>
          <cell r="O864">
            <v>28.75</v>
          </cell>
          <cell r="P864">
            <v>26.376146788990823</v>
          </cell>
          <cell r="Q864">
            <v>0</v>
          </cell>
        </row>
        <row r="865">
          <cell r="B865">
            <v>591305</v>
          </cell>
          <cell r="C865" t="str">
            <v>Dilemma - MAX - volledig online havo bovenbouw 2-jaar afname</v>
          </cell>
          <cell r="D865">
            <v>2</v>
          </cell>
          <cell r="E865" t="str">
            <v>Verschenen</v>
          </cell>
          <cell r="F865">
            <v>20190601</v>
          </cell>
          <cell r="G865">
            <v>32</v>
          </cell>
          <cell r="H865" t="str">
            <v>Leerjaar 4</v>
          </cell>
          <cell r="I865" t="str">
            <v>Maatschappijleer</v>
          </cell>
          <cell r="J865" t="str">
            <v>Dilemma - MAX - h/v bb</v>
          </cell>
          <cell r="K865" t="str">
            <v>HAVO</v>
          </cell>
          <cell r="L865" t="str">
            <v>volledig online KOP 2-jaar</v>
          </cell>
          <cell r="M865" t="str">
            <v>max</v>
          </cell>
          <cell r="N865" t="str">
            <v>nvt</v>
          </cell>
          <cell r="O865">
            <v>33.5</v>
          </cell>
          <cell r="P865">
            <v>30.73394495412844</v>
          </cell>
          <cell r="Q865">
            <v>0</v>
          </cell>
        </row>
        <row r="866">
          <cell r="B866">
            <v>591306</v>
          </cell>
          <cell r="C866" t="str">
            <v>Dilemma - MAX - volledig online vwo bovenbouw 2-jaar afname</v>
          </cell>
          <cell r="D866">
            <v>2</v>
          </cell>
          <cell r="E866" t="str">
            <v>Verschenen</v>
          </cell>
          <cell r="F866">
            <v>20190601</v>
          </cell>
          <cell r="G866">
            <v>32</v>
          </cell>
          <cell r="H866" t="str">
            <v>Leerjaar 4</v>
          </cell>
          <cell r="I866" t="str">
            <v>Maatschappijleer</v>
          </cell>
          <cell r="J866" t="str">
            <v>Dilemma - MAX - h/v bb</v>
          </cell>
          <cell r="K866" t="str">
            <v>VWO</v>
          </cell>
          <cell r="L866" t="str">
            <v>volledig online KOP 2-jaar</v>
          </cell>
          <cell r="M866" t="str">
            <v>max</v>
          </cell>
          <cell r="N866" t="str">
            <v>nvt</v>
          </cell>
          <cell r="O866">
            <v>33.5</v>
          </cell>
          <cell r="P866">
            <v>30.73394495412844</v>
          </cell>
          <cell r="Q866">
            <v>0</v>
          </cell>
        </row>
        <row r="867">
          <cell r="B867">
            <v>591103</v>
          </cell>
          <cell r="C867" t="str">
            <v>Dilemma - MAX - volledig online havo bovenbouw 4-jaar afname</v>
          </cell>
          <cell r="D867">
            <v>2</v>
          </cell>
          <cell r="E867" t="str">
            <v>Verschenen</v>
          </cell>
          <cell r="F867">
            <v>20190601</v>
          </cell>
          <cell r="G867">
            <v>27.5</v>
          </cell>
          <cell r="H867" t="str">
            <v>Leerjaar 4</v>
          </cell>
          <cell r="I867" t="str">
            <v>Maatschappijleer</v>
          </cell>
          <cell r="J867" t="str">
            <v>Dilemma - MAX - h/v bb</v>
          </cell>
          <cell r="K867" t="str">
            <v>HAVO</v>
          </cell>
          <cell r="L867" t="str">
            <v>volledig online KOP 4-jaar</v>
          </cell>
          <cell r="M867" t="str">
            <v>max</v>
          </cell>
          <cell r="N867" t="str">
            <v>nvt</v>
          </cell>
          <cell r="O867">
            <v>28.75</v>
          </cell>
          <cell r="P867">
            <v>26.376146788990823</v>
          </cell>
          <cell r="Q867">
            <v>0</v>
          </cell>
        </row>
        <row r="868">
          <cell r="B868">
            <v>591104</v>
          </cell>
          <cell r="C868" t="str">
            <v>Dilemma - MAX - volledig online vwo bovenbouw 4-jaar afname</v>
          </cell>
          <cell r="D868">
            <v>2</v>
          </cell>
          <cell r="E868" t="str">
            <v>Verschenen</v>
          </cell>
          <cell r="F868">
            <v>20190601</v>
          </cell>
          <cell r="G868">
            <v>27.5</v>
          </cell>
          <cell r="H868" t="str">
            <v>Leerjaar 4</v>
          </cell>
          <cell r="I868" t="str">
            <v>Maatschappijleer</v>
          </cell>
          <cell r="J868" t="str">
            <v>Dilemma - MAX - h/v bb</v>
          </cell>
          <cell r="K868" t="str">
            <v>VWO</v>
          </cell>
          <cell r="L868" t="str">
            <v>volledig online KOP 4-jaar</v>
          </cell>
          <cell r="M868" t="str">
            <v>max</v>
          </cell>
          <cell r="N868" t="str">
            <v>nvt</v>
          </cell>
          <cell r="O868">
            <v>28.75</v>
          </cell>
          <cell r="P868">
            <v>26.376146788990823</v>
          </cell>
          <cell r="Q868">
            <v>0</v>
          </cell>
        </row>
        <row r="869">
          <cell r="B869">
            <v>591507</v>
          </cell>
          <cell r="C869" t="str">
            <v>Dilemma - MAX - volledig online havo bovenbouw 6-jaar afname</v>
          </cell>
          <cell r="D869">
            <v>2</v>
          </cell>
          <cell r="E869" t="str">
            <v>Verschenen</v>
          </cell>
          <cell r="F869">
            <v>20190601</v>
          </cell>
          <cell r="G869">
            <v>25.5</v>
          </cell>
          <cell r="H869" t="str">
            <v>Leerjaar 4</v>
          </cell>
          <cell r="I869" t="str">
            <v>Maatschappijleer</v>
          </cell>
          <cell r="J869" t="str">
            <v>Dilemma - MAX - h/v bb</v>
          </cell>
          <cell r="K869" t="str">
            <v>HAVO</v>
          </cell>
          <cell r="L869" t="str">
            <v>volledig online KOP 6-jaar</v>
          </cell>
          <cell r="M869" t="str">
            <v>max</v>
          </cell>
          <cell r="N869" t="str">
            <v>nvt</v>
          </cell>
          <cell r="O869">
            <v>26.75</v>
          </cell>
          <cell r="P869">
            <v>24.541284403669724</v>
          </cell>
          <cell r="Q869">
            <v>0</v>
          </cell>
        </row>
        <row r="870">
          <cell r="B870">
            <v>591508</v>
          </cell>
          <cell r="C870" t="str">
            <v>Dilemma - MAX - volledig online vwo bovenbouw 6-jaar afname</v>
          </cell>
          <cell r="D870">
            <v>2</v>
          </cell>
          <cell r="E870" t="str">
            <v>Verschenen</v>
          </cell>
          <cell r="F870">
            <v>20190601</v>
          </cell>
          <cell r="G870">
            <v>25.5</v>
          </cell>
          <cell r="H870" t="str">
            <v>Leerjaar 4</v>
          </cell>
          <cell r="I870" t="str">
            <v>Maatschappijleer</v>
          </cell>
          <cell r="J870" t="str">
            <v>Dilemma - MAX - h/v bb</v>
          </cell>
          <cell r="K870" t="str">
            <v>VWO</v>
          </cell>
          <cell r="L870" t="str">
            <v>volledig online KOP 6-jaar</v>
          </cell>
          <cell r="M870" t="str">
            <v>max</v>
          </cell>
          <cell r="N870" t="str">
            <v>nvt</v>
          </cell>
          <cell r="O870">
            <v>26.75</v>
          </cell>
          <cell r="P870">
            <v>24.541284403669724</v>
          </cell>
          <cell r="Q870">
            <v>0</v>
          </cell>
        </row>
        <row r="871">
          <cell r="B871">
            <v>593579</v>
          </cell>
          <cell r="C871" t="str">
            <v>Economisch bekeken - MAX - leerwerkboek A 3 vmbo-b 2020</v>
          </cell>
          <cell r="D871">
            <v>2</v>
          </cell>
          <cell r="E871" t="str">
            <v>Verschenen</v>
          </cell>
          <cell r="F871">
            <v>20200526</v>
          </cell>
          <cell r="G871">
            <v>9.4499999999999993</v>
          </cell>
          <cell r="H871" t="str">
            <v>Leerjaar 3</v>
          </cell>
          <cell r="I871" t="str">
            <v>Economie</v>
          </cell>
          <cell r="J871" t="str">
            <v>Economisch Bekeken - MAX - bb</v>
          </cell>
          <cell r="K871" t="str">
            <v>VMBO-B</v>
          </cell>
          <cell r="L871" t="str">
            <v>boek in combi</v>
          </cell>
          <cell r="M871" t="str">
            <v>max</v>
          </cell>
          <cell r="N871" t="str">
            <v>nvt</v>
          </cell>
          <cell r="O871">
            <v>9.9</v>
          </cell>
          <cell r="P871">
            <v>9.0825688073394488</v>
          </cell>
          <cell r="Q871" t="str">
            <v>02</v>
          </cell>
        </row>
        <row r="872">
          <cell r="B872">
            <v>593580</v>
          </cell>
          <cell r="C872" t="str">
            <v>Economisch bekeken - MAX - leerwerkboek B 3 vmbo-b 2020</v>
          </cell>
          <cell r="D872">
            <v>2</v>
          </cell>
          <cell r="E872" t="str">
            <v>Verschenen</v>
          </cell>
          <cell r="F872">
            <v>20200526</v>
          </cell>
          <cell r="G872">
            <v>9.4499999999999993</v>
          </cell>
          <cell r="H872" t="str">
            <v>Leerjaar 3</v>
          </cell>
          <cell r="I872" t="str">
            <v>Economie</v>
          </cell>
          <cell r="J872" t="str">
            <v>Economisch Bekeken - MAX - bb</v>
          </cell>
          <cell r="K872" t="str">
            <v>VMBO-B</v>
          </cell>
          <cell r="L872" t="str">
            <v>boek in combi</v>
          </cell>
          <cell r="M872" t="str">
            <v>max</v>
          </cell>
          <cell r="N872" t="str">
            <v>nvt</v>
          </cell>
          <cell r="O872">
            <v>9.9</v>
          </cell>
          <cell r="P872">
            <v>9.0825688073394488</v>
          </cell>
          <cell r="Q872" t="str">
            <v>02</v>
          </cell>
        </row>
        <row r="873">
          <cell r="B873">
            <v>593581</v>
          </cell>
          <cell r="C873" t="str">
            <v>Economisch bekeken - MAX - leerwerkboek A 3 vmbo-k 2020</v>
          </cell>
          <cell r="D873">
            <v>2</v>
          </cell>
          <cell r="E873" t="str">
            <v>Verschenen</v>
          </cell>
          <cell r="F873">
            <v>20200526</v>
          </cell>
          <cell r="G873">
            <v>9.4499999999999993</v>
          </cell>
          <cell r="H873" t="str">
            <v>Leerjaar 3</v>
          </cell>
          <cell r="I873" t="str">
            <v>Economie</v>
          </cell>
          <cell r="J873" t="str">
            <v>Economisch Bekeken - MAX - bb</v>
          </cell>
          <cell r="K873" t="str">
            <v>VMBO-K</v>
          </cell>
          <cell r="L873" t="str">
            <v>boek in combi</v>
          </cell>
          <cell r="M873" t="str">
            <v>max</v>
          </cell>
          <cell r="N873" t="str">
            <v>nvt</v>
          </cell>
          <cell r="O873">
            <v>9.9</v>
          </cell>
          <cell r="P873">
            <v>9.0825688073394488</v>
          </cell>
          <cell r="Q873" t="str">
            <v>02</v>
          </cell>
        </row>
        <row r="874">
          <cell r="B874">
            <v>593582</v>
          </cell>
          <cell r="C874" t="str">
            <v>Economisch bekeken - MAX - leerwerkboek B 3 vmbo-k 2020</v>
          </cell>
          <cell r="D874">
            <v>2</v>
          </cell>
          <cell r="E874" t="str">
            <v>Verschenen</v>
          </cell>
          <cell r="F874">
            <v>20200526</v>
          </cell>
          <cell r="G874">
            <v>9.4499999999999993</v>
          </cell>
          <cell r="H874" t="str">
            <v>Leerjaar 3</v>
          </cell>
          <cell r="I874" t="str">
            <v>Economie</v>
          </cell>
          <cell r="J874" t="str">
            <v>Economisch Bekeken - MAX - bb</v>
          </cell>
          <cell r="K874" t="str">
            <v>VMBO-K</v>
          </cell>
          <cell r="L874" t="str">
            <v>boek in combi</v>
          </cell>
          <cell r="M874" t="str">
            <v>max</v>
          </cell>
          <cell r="N874" t="str">
            <v>nvt</v>
          </cell>
          <cell r="O874">
            <v>9.9</v>
          </cell>
          <cell r="P874">
            <v>9.0825688073394488</v>
          </cell>
          <cell r="Q874" t="str">
            <v>02</v>
          </cell>
        </row>
        <row r="875">
          <cell r="B875">
            <v>593583</v>
          </cell>
          <cell r="C875" t="str">
            <v>Economisch bekeken - MAX - leerwerkboek A 3 vmbo-gt 2020</v>
          </cell>
          <cell r="D875">
            <v>2</v>
          </cell>
          <cell r="E875" t="str">
            <v>Verschenen</v>
          </cell>
          <cell r="F875">
            <v>20200526</v>
          </cell>
          <cell r="G875">
            <v>9.4499999999999993</v>
          </cell>
          <cell r="H875" t="str">
            <v>Leerjaar 3</v>
          </cell>
          <cell r="I875" t="str">
            <v>Economie</v>
          </cell>
          <cell r="J875" t="str">
            <v>Economisch Bekeken - MAX - bb</v>
          </cell>
          <cell r="K875" t="str">
            <v>VMBO-GT</v>
          </cell>
          <cell r="L875" t="str">
            <v>boek in combi</v>
          </cell>
          <cell r="M875" t="str">
            <v>max</v>
          </cell>
          <cell r="N875" t="str">
            <v>nvt</v>
          </cell>
          <cell r="O875">
            <v>9.9</v>
          </cell>
          <cell r="P875">
            <v>9.0825688073394488</v>
          </cell>
          <cell r="Q875" t="str">
            <v>02</v>
          </cell>
        </row>
        <row r="876">
          <cell r="B876">
            <v>593584</v>
          </cell>
          <cell r="C876" t="str">
            <v>Economisch bekeken - MAX - leerwerkboek B 3 vmbo-gt 2020</v>
          </cell>
          <cell r="D876">
            <v>2</v>
          </cell>
          <cell r="E876" t="str">
            <v>Verschenen</v>
          </cell>
          <cell r="F876">
            <v>20200526</v>
          </cell>
          <cell r="G876">
            <v>9.4499999999999993</v>
          </cell>
          <cell r="H876" t="str">
            <v>Leerjaar 3</v>
          </cell>
          <cell r="I876" t="str">
            <v>Economie</v>
          </cell>
          <cell r="J876" t="str">
            <v>Economisch Bekeken - MAX - bb</v>
          </cell>
          <cell r="K876" t="str">
            <v>VMBO-GT</v>
          </cell>
          <cell r="L876" t="str">
            <v>boek in combi</v>
          </cell>
          <cell r="M876" t="str">
            <v>max</v>
          </cell>
          <cell r="N876" t="str">
            <v>nvt</v>
          </cell>
          <cell r="O876">
            <v>9.9</v>
          </cell>
          <cell r="P876">
            <v>9.0825688073394488</v>
          </cell>
          <cell r="Q876" t="str">
            <v>02</v>
          </cell>
        </row>
        <row r="877">
          <cell r="B877">
            <v>561670</v>
          </cell>
          <cell r="C877" t="str">
            <v>Economisch bekeken - MAX - leerwerkboek A+B 4 vmbo-b</v>
          </cell>
          <cell r="D877">
            <v>2</v>
          </cell>
          <cell r="E877" t="str">
            <v>Verschenen</v>
          </cell>
          <cell r="F877">
            <v>20170601</v>
          </cell>
          <cell r="G877">
            <v>18.899999999999999</v>
          </cell>
          <cell r="H877" t="str">
            <v>Leerjaar 4</v>
          </cell>
          <cell r="I877" t="str">
            <v>Economie</v>
          </cell>
          <cell r="J877" t="str">
            <v>Economisch Bekeken - MAX - bb</v>
          </cell>
          <cell r="K877" t="str">
            <v>VMBO-B</v>
          </cell>
          <cell r="L877" t="str">
            <v>boek in combi</v>
          </cell>
          <cell r="M877" t="str">
            <v>max</v>
          </cell>
          <cell r="N877" t="str">
            <v>nvt</v>
          </cell>
          <cell r="O877">
            <v>19.8</v>
          </cell>
          <cell r="P877">
            <v>18.165137614678898</v>
          </cell>
          <cell r="Q877" t="str">
            <v>02</v>
          </cell>
        </row>
        <row r="878">
          <cell r="B878">
            <v>561672</v>
          </cell>
          <cell r="C878" t="str">
            <v>Economisch bekeken - MAX - leerwerkboek A+B 4 vmbo-k</v>
          </cell>
          <cell r="D878">
            <v>2</v>
          </cell>
          <cell r="E878" t="str">
            <v>Verschenen</v>
          </cell>
          <cell r="F878">
            <v>20170601</v>
          </cell>
          <cell r="G878">
            <v>18.899999999999999</v>
          </cell>
          <cell r="H878" t="str">
            <v>Leerjaar 4</v>
          </cell>
          <cell r="I878" t="str">
            <v>Economie</v>
          </cell>
          <cell r="J878" t="str">
            <v>Economisch Bekeken - MAX - bb</v>
          </cell>
          <cell r="K878" t="str">
            <v>VMBO-K</v>
          </cell>
          <cell r="L878" t="str">
            <v>boek in combi</v>
          </cell>
          <cell r="M878" t="str">
            <v>max</v>
          </cell>
          <cell r="N878" t="str">
            <v>nvt</v>
          </cell>
          <cell r="O878">
            <v>19.8</v>
          </cell>
          <cell r="P878">
            <v>18.165137614678898</v>
          </cell>
          <cell r="Q878" t="str">
            <v>02</v>
          </cell>
        </row>
        <row r="879">
          <cell r="B879">
            <v>561674</v>
          </cell>
          <cell r="C879" t="str">
            <v>Economisch bekeken - MAX - leerwerkboek A+B 4 vmbo-gt</v>
          </cell>
          <cell r="D879">
            <v>2</v>
          </cell>
          <cell r="E879" t="str">
            <v>Verschenen</v>
          </cell>
          <cell r="F879">
            <v>20170601</v>
          </cell>
          <cell r="G879">
            <v>18.899999999999999</v>
          </cell>
          <cell r="H879" t="str">
            <v>Leerjaar 4</v>
          </cell>
          <cell r="I879" t="str">
            <v>Economie</v>
          </cell>
          <cell r="J879" t="str">
            <v>Economisch Bekeken - MAX - bb</v>
          </cell>
          <cell r="K879" t="str">
            <v>VMBO-GT</v>
          </cell>
          <cell r="L879" t="str">
            <v>boek in combi</v>
          </cell>
          <cell r="M879" t="str">
            <v>max</v>
          </cell>
          <cell r="N879" t="str">
            <v>nvt</v>
          </cell>
          <cell r="O879">
            <v>19.8</v>
          </cell>
          <cell r="P879">
            <v>18.165137614678898</v>
          </cell>
          <cell r="Q879" t="str">
            <v>02</v>
          </cell>
        </row>
        <row r="880">
          <cell r="B880">
            <v>596080</v>
          </cell>
          <cell r="C880" t="str">
            <v>Economisch bekeken - MAX - leerwerkboek A 4 vmbo-b 2021</v>
          </cell>
          <cell r="D880">
            <v>1</v>
          </cell>
          <cell r="E880" t="str">
            <v>Ontwikkeling</v>
          </cell>
          <cell r="F880">
            <v>20210601</v>
          </cell>
          <cell r="G880">
            <v>9.4499999999999993</v>
          </cell>
          <cell r="H880" t="str">
            <v>Leerjaar 4</v>
          </cell>
          <cell r="I880" t="str">
            <v>Economie</v>
          </cell>
          <cell r="J880" t="str">
            <v>Economisch Bekeken - MAX - bb</v>
          </cell>
          <cell r="K880" t="str">
            <v>VMBO-B</v>
          </cell>
          <cell r="L880" t="str">
            <v>boek in combi</v>
          </cell>
          <cell r="M880" t="str">
            <v>MAX</v>
          </cell>
          <cell r="N880" t="str">
            <v>nvt</v>
          </cell>
          <cell r="O880">
            <v>9.9</v>
          </cell>
          <cell r="P880">
            <v>9.0825688073394488</v>
          </cell>
          <cell r="Q880" t="str">
            <v>01</v>
          </cell>
        </row>
        <row r="881">
          <cell r="B881">
            <v>596081</v>
          </cell>
          <cell r="C881" t="str">
            <v>Economisch bekeken - MAX - leerwerkboek B 4 vmbo-b 2021</v>
          </cell>
          <cell r="D881">
            <v>1</v>
          </cell>
          <cell r="E881" t="str">
            <v>Ontwikkeling</v>
          </cell>
          <cell r="F881">
            <v>20210601</v>
          </cell>
          <cell r="G881">
            <v>9.4499999999999993</v>
          </cell>
          <cell r="H881" t="str">
            <v>Leerjaar 4</v>
          </cell>
          <cell r="I881" t="str">
            <v>Economie</v>
          </cell>
          <cell r="J881" t="str">
            <v>Economisch Bekeken - MAX - bb</v>
          </cell>
          <cell r="K881" t="str">
            <v>VMBO-B</v>
          </cell>
          <cell r="L881" t="str">
            <v>boek in combi</v>
          </cell>
          <cell r="M881" t="str">
            <v>MAX</v>
          </cell>
          <cell r="N881" t="str">
            <v>nvt</v>
          </cell>
          <cell r="O881">
            <v>9.9</v>
          </cell>
          <cell r="P881">
            <v>9.0825688073394488</v>
          </cell>
          <cell r="Q881" t="str">
            <v>01</v>
          </cell>
        </row>
        <row r="882">
          <cell r="B882">
            <v>596082</v>
          </cell>
          <cell r="C882" t="str">
            <v>Economisch bekeken - MAX - leerwerkboek A 4 vmbo-k 2021</v>
          </cell>
          <cell r="D882">
            <v>1</v>
          </cell>
          <cell r="E882" t="str">
            <v>Ontwikkeling</v>
          </cell>
          <cell r="F882">
            <v>20210601</v>
          </cell>
          <cell r="G882">
            <v>9.4499999999999993</v>
          </cell>
          <cell r="H882" t="str">
            <v>Leerjaar 4</v>
          </cell>
          <cell r="I882" t="str">
            <v>Economie</v>
          </cell>
          <cell r="J882" t="str">
            <v>Economisch Bekeken - MAX - bb</v>
          </cell>
          <cell r="K882" t="str">
            <v>VMBO-K</v>
          </cell>
          <cell r="L882" t="str">
            <v>boek in combi</v>
          </cell>
          <cell r="M882" t="str">
            <v>MAX</v>
          </cell>
          <cell r="N882" t="str">
            <v>nvt</v>
          </cell>
          <cell r="O882">
            <v>9.9</v>
          </cell>
          <cell r="P882">
            <v>9.0825688073394488</v>
          </cell>
          <cell r="Q882" t="str">
            <v>01</v>
          </cell>
        </row>
        <row r="883">
          <cell r="B883">
            <v>596083</v>
          </cell>
          <cell r="C883" t="str">
            <v>Economisch bekeken - MAX - leerwerkboek B 4 vmbo-k 2021</v>
          </cell>
          <cell r="D883">
            <v>1</v>
          </cell>
          <cell r="E883" t="str">
            <v>Ontwikkeling</v>
          </cell>
          <cell r="F883">
            <v>20210601</v>
          </cell>
          <cell r="G883">
            <v>9.4499999999999993</v>
          </cell>
          <cell r="H883" t="str">
            <v>Leerjaar 4</v>
          </cell>
          <cell r="I883" t="str">
            <v>Economie</v>
          </cell>
          <cell r="J883" t="str">
            <v>Economisch Bekeken - MAX - bb</v>
          </cell>
          <cell r="K883" t="str">
            <v>VMBO-K</v>
          </cell>
          <cell r="L883" t="str">
            <v>boek in combi</v>
          </cell>
          <cell r="M883" t="str">
            <v>MAX</v>
          </cell>
          <cell r="N883" t="str">
            <v>nvt</v>
          </cell>
          <cell r="O883">
            <v>9.9</v>
          </cell>
          <cell r="P883">
            <v>9.0825688073394488</v>
          </cell>
          <cell r="Q883" t="str">
            <v>01</v>
          </cell>
        </row>
        <row r="884">
          <cell r="B884">
            <v>596084</v>
          </cell>
          <cell r="C884" t="str">
            <v>Economisch bekeken - MAX - leerwerkboek A 4 vmbo-gt 2021</v>
          </cell>
          <cell r="D884">
            <v>1</v>
          </cell>
          <cell r="E884" t="str">
            <v>Ontwikkeling</v>
          </cell>
          <cell r="F884">
            <v>20210601</v>
          </cell>
          <cell r="G884">
            <v>9.4499999999999993</v>
          </cell>
          <cell r="H884" t="str">
            <v>Leerjaar 4</v>
          </cell>
          <cell r="I884" t="str">
            <v>Economie</v>
          </cell>
          <cell r="J884" t="str">
            <v>Economisch Bekeken - MAX - bb</v>
          </cell>
          <cell r="K884" t="str">
            <v>VMBO-GT</v>
          </cell>
          <cell r="L884" t="str">
            <v>boek in combi</v>
          </cell>
          <cell r="M884" t="str">
            <v>MAX</v>
          </cell>
          <cell r="N884" t="str">
            <v>nvt</v>
          </cell>
          <cell r="O884">
            <v>9.9</v>
          </cell>
          <cell r="P884">
            <v>9.0825688073394488</v>
          </cell>
          <cell r="Q884" t="str">
            <v>01</v>
          </cell>
        </row>
        <row r="885">
          <cell r="B885">
            <v>596085</v>
          </cell>
          <cell r="C885" t="str">
            <v>Economisch bekeken - MAX - leerwerkboek B 4 vmbo-gt 2021</v>
          </cell>
          <cell r="D885">
            <v>1</v>
          </cell>
          <cell r="E885" t="str">
            <v>Ontwikkeling</v>
          </cell>
          <cell r="F885">
            <v>20210601</v>
          </cell>
          <cell r="G885">
            <v>9.4499999999999993</v>
          </cell>
          <cell r="H885" t="str">
            <v>Leerjaar 4</v>
          </cell>
          <cell r="I885" t="str">
            <v>Economie</v>
          </cell>
          <cell r="J885" t="str">
            <v>Economisch Bekeken - MAX - bb</v>
          </cell>
          <cell r="K885" t="str">
            <v>VMBO-GT</v>
          </cell>
          <cell r="L885" t="str">
            <v>boek in combi</v>
          </cell>
          <cell r="M885" t="str">
            <v>MAX</v>
          </cell>
          <cell r="N885" t="str">
            <v>nvt</v>
          </cell>
          <cell r="O885">
            <v>9.9</v>
          </cell>
          <cell r="P885">
            <v>9.0825688073394488</v>
          </cell>
          <cell r="Q885" t="str">
            <v>01</v>
          </cell>
        </row>
        <row r="886">
          <cell r="B886">
            <v>591967</v>
          </cell>
          <cell r="C886" t="str">
            <v>Economisch bekeken - MAX - boek+online 3 vmbo-b 2-jaar afname</v>
          </cell>
          <cell r="D886">
            <v>2</v>
          </cell>
          <cell r="E886" t="str">
            <v>Verschenen</v>
          </cell>
          <cell r="F886">
            <v>20200526</v>
          </cell>
          <cell r="G886">
            <v>37</v>
          </cell>
          <cell r="H886" t="str">
            <v>Leerjaar 3</v>
          </cell>
          <cell r="I886" t="str">
            <v>Economie</v>
          </cell>
          <cell r="J886" t="str">
            <v>Economisch Bekeken - MAX - bb</v>
          </cell>
          <cell r="K886" t="str">
            <v>VMBO-B</v>
          </cell>
          <cell r="L886" t="str">
            <v>combi 2-jaar</v>
          </cell>
          <cell r="M886" t="str">
            <v>max</v>
          </cell>
          <cell r="N886" t="str">
            <v>nvt</v>
          </cell>
          <cell r="O886">
            <v>38.5</v>
          </cell>
          <cell r="P886">
            <v>35.321100917431188</v>
          </cell>
          <cell r="Q886" t="str">
            <v>02</v>
          </cell>
        </row>
        <row r="887">
          <cell r="B887">
            <v>591968</v>
          </cell>
          <cell r="C887" t="str">
            <v>Economisch bekeken - MAX - boek+online 3 vmbo-k 2-jaar afname</v>
          </cell>
          <cell r="D887">
            <v>2</v>
          </cell>
          <cell r="E887" t="str">
            <v>Verschenen</v>
          </cell>
          <cell r="F887">
            <v>20200526</v>
          </cell>
          <cell r="G887">
            <v>37</v>
          </cell>
          <cell r="H887" t="str">
            <v>Leerjaar 3</v>
          </cell>
          <cell r="I887" t="str">
            <v>Economie</v>
          </cell>
          <cell r="J887" t="str">
            <v>Economisch Bekeken - MAX - bb</v>
          </cell>
          <cell r="K887" t="str">
            <v>VMBO-K</v>
          </cell>
          <cell r="L887" t="str">
            <v>combi 2-jaar</v>
          </cell>
          <cell r="M887" t="str">
            <v>max</v>
          </cell>
          <cell r="N887" t="str">
            <v>nvt</v>
          </cell>
          <cell r="O887">
            <v>38.5</v>
          </cell>
          <cell r="P887">
            <v>35.321100917431188</v>
          </cell>
          <cell r="Q887" t="str">
            <v>02</v>
          </cell>
        </row>
        <row r="888">
          <cell r="B888">
            <v>591969</v>
          </cell>
          <cell r="C888" t="str">
            <v>Economisch bekeken - MAX - boek+online 3 vmbo-gt 2-jaar afname</v>
          </cell>
          <cell r="D888">
            <v>2</v>
          </cell>
          <cell r="E888" t="str">
            <v>Verschenen</v>
          </cell>
          <cell r="F888">
            <v>20200526</v>
          </cell>
          <cell r="G888">
            <v>37</v>
          </cell>
          <cell r="H888" t="str">
            <v>Leerjaar 3</v>
          </cell>
          <cell r="I888" t="str">
            <v>Economie</v>
          </cell>
          <cell r="J888" t="str">
            <v>Economisch Bekeken - MAX - bb</v>
          </cell>
          <cell r="K888" t="str">
            <v>VMBO-GT</v>
          </cell>
          <cell r="L888" t="str">
            <v>combi 2-jaar</v>
          </cell>
          <cell r="M888" t="str">
            <v>max</v>
          </cell>
          <cell r="N888" t="str">
            <v>nvt</v>
          </cell>
          <cell r="O888">
            <v>38.5</v>
          </cell>
          <cell r="P888">
            <v>35.321100917431188</v>
          </cell>
          <cell r="Q888" t="str">
            <v>02</v>
          </cell>
        </row>
        <row r="889">
          <cell r="B889">
            <v>591970</v>
          </cell>
          <cell r="C889" t="str">
            <v>Economisch bekeken - MAX - boek+online 4 vmbo-b 2-jaar afname</v>
          </cell>
          <cell r="D889">
            <v>2</v>
          </cell>
          <cell r="E889" t="str">
            <v>Verschenen</v>
          </cell>
          <cell r="F889">
            <v>20170601</v>
          </cell>
          <cell r="G889">
            <v>37</v>
          </cell>
          <cell r="H889" t="str">
            <v>Leerjaar 4</v>
          </cell>
          <cell r="I889" t="str">
            <v>Economie</v>
          </cell>
          <cell r="J889" t="str">
            <v>Economisch Bekeken - MAX - bb</v>
          </cell>
          <cell r="K889" t="str">
            <v>VMBO-B</v>
          </cell>
          <cell r="L889" t="str">
            <v>combi 2-jaar</v>
          </cell>
          <cell r="M889" t="str">
            <v>max</v>
          </cell>
          <cell r="N889" t="str">
            <v>nvt</v>
          </cell>
          <cell r="O889">
            <v>38.5</v>
          </cell>
          <cell r="P889">
            <v>35.321100917431188</v>
          </cell>
          <cell r="Q889" t="str">
            <v>02</v>
          </cell>
        </row>
        <row r="890">
          <cell r="B890">
            <v>591971</v>
          </cell>
          <cell r="C890" t="str">
            <v>Economisch bekeken - MAX - boek+online 4 vmbo-k 2-jaar afname</v>
          </cell>
          <cell r="D890">
            <v>2</v>
          </cell>
          <cell r="E890" t="str">
            <v>Verschenen</v>
          </cell>
          <cell r="F890">
            <v>20170601</v>
          </cell>
          <cell r="G890">
            <v>37</v>
          </cell>
          <cell r="H890" t="str">
            <v>Leerjaar 4</v>
          </cell>
          <cell r="I890" t="str">
            <v>Economie</v>
          </cell>
          <cell r="J890" t="str">
            <v>Economisch Bekeken - MAX - bb</v>
          </cell>
          <cell r="K890" t="str">
            <v>VMBO-K</v>
          </cell>
          <cell r="L890" t="str">
            <v>combi 2-jaar</v>
          </cell>
          <cell r="M890" t="str">
            <v>max</v>
          </cell>
          <cell r="N890" t="str">
            <v>nvt</v>
          </cell>
          <cell r="O890">
            <v>38.5</v>
          </cell>
          <cell r="P890">
            <v>35.321100917431188</v>
          </cell>
          <cell r="Q890" t="str">
            <v>02</v>
          </cell>
        </row>
        <row r="891">
          <cell r="B891">
            <v>591972</v>
          </cell>
          <cell r="C891" t="str">
            <v>Economisch bekeken - MAX - boek+online 4 vmbo-gt 2-jaar afname</v>
          </cell>
          <cell r="D891">
            <v>2</v>
          </cell>
          <cell r="E891" t="str">
            <v>Verschenen</v>
          </cell>
          <cell r="F891">
            <v>20170601</v>
          </cell>
          <cell r="G891">
            <v>37</v>
          </cell>
          <cell r="H891" t="str">
            <v>Leerjaar 4</v>
          </cell>
          <cell r="I891" t="str">
            <v>Economie</v>
          </cell>
          <cell r="J891" t="str">
            <v>Economisch Bekeken - MAX - bb</v>
          </cell>
          <cell r="K891" t="str">
            <v>VMBO-GT</v>
          </cell>
          <cell r="L891" t="str">
            <v>combi 2-jaar</v>
          </cell>
          <cell r="M891" t="str">
            <v>max</v>
          </cell>
          <cell r="N891" t="str">
            <v>nvt</v>
          </cell>
          <cell r="O891">
            <v>38.5</v>
          </cell>
          <cell r="P891">
            <v>35.321100917431188</v>
          </cell>
          <cell r="Q891" t="str">
            <v>02</v>
          </cell>
        </row>
        <row r="892">
          <cell r="B892">
            <v>566142</v>
          </cell>
          <cell r="C892" t="str">
            <v>Economisch bekeken - MAX - boek+online 3 vmbo-b 4-jaar afname</v>
          </cell>
          <cell r="D892">
            <v>2</v>
          </cell>
          <cell r="E892" t="str">
            <v>Verschenen</v>
          </cell>
          <cell r="F892">
            <v>20200526</v>
          </cell>
          <cell r="G892">
            <v>31.5</v>
          </cell>
          <cell r="H892" t="str">
            <v>Leerjaar 3</v>
          </cell>
          <cell r="I892" t="str">
            <v>Economie</v>
          </cell>
          <cell r="J892" t="str">
            <v>Economisch Bekeken - MAX - bb</v>
          </cell>
          <cell r="K892" t="str">
            <v>VMBO-B</v>
          </cell>
          <cell r="L892" t="str">
            <v>combi 4-jaar</v>
          </cell>
          <cell r="M892" t="str">
            <v>max</v>
          </cell>
          <cell r="N892" t="str">
            <v>nvt</v>
          </cell>
          <cell r="O892">
            <v>33</v>
          </cell>
          <cell r="P892">
            <v>30.275229357798164</v>
          </cell>
          <cell r="Q892" t="str">
            <v>02</v>
          </cell>
        </row>
        <row r="893">
          <cell r="B893">
            <v>566143</v>
          </cell>
          <cell r="C893" t="str">
            <v>Economisch bekeken - MAX - boek+online 3 vmbo-k 4-jaar afname</v>
          </cell>
          <cell r="D893">
            <v>2</v>
          </cell>
          <cell r="E893" t="str">
            <v>Verschenen</v>
          </cell>
          <cell r="F893">
            <v>20200526</v>
          </cell>
          <cell r="G893">
            <v>31.5</v>
          </cell>
          <cell r="H893" t="str">
            <v>Leerjaar 3</v>
          </cell>
          <cell r="I893" t="str">
            <v>Economie</v>
          </cell>
          <cell r="J893" t="str">
            <v>Economisch Bekeken - MAX - bb</v>
          </cell>
          <cell r="K893" t="str">
            <v>VMBO-K</v>
          </cell>
          <cell r="L893" t="str">
            <v>combi 4-jaar</v>
          </cell>
          <cell r="M893" t="str">
            <v>max</v>
          </cell>
          <cell r="N893" t="str">
            <v>nvt</v>
          </cell>
          <cell r="O893">
            <v>33</v>
          </cell>
          <cell r="P893">
            <v>30.275229357798164</v>
          </cell>
          <cell r="Q893" t="str">
            <v>02</v>
          </cell>
        </row>
        <row r="894">
          <cell r="B894">
            <v>566144</v>
          </cell>
          <cell r="C894" t="str">
            <v>Economisch bekeken - MAX - boek+online 3 vmbo-gt 4-jaar afname</v>
          </cell>
          <cell r="D894">
            <v>2</v>
          </cell>
          <cell r="E894" t="str">
            <v>Verschenen</v>
          </cell>
          <cell r="F894">
            <v>20200526</v>
          </cell>
          <cell r="G894">
            <v>31.5</v>
          </cell>
          <cell r="H894" t="str">
            <v>Leerjaar 3</v>
          </cell>
          <cell r="I894" t="str">
            <v>Economie</v>
          </cell>
          <cell r="J894" t="str">
            <v>Economisch Bekeken - MAX - bb</v>
          </cell>
          <cell r="K894" t="str">
            <v>VMBO-GT</v>
          </cell>
          <cell r="L894" t="str">
            <v>combi 4-jaar</v>
          </cell>
          <cell r="M894" t="str">
            <v>max</v>
          </cell>
          <cell r="N894" t="str">
            <v>nvt</v>
          </cell>
          <cell r="O894">
            <v>33</v>
          </cell>
          <cell r="P894">
            <v>30.275229357798164</v>
          </cell>
          <cell r="Q894" t="str">
            <v>02</v>
          </cell>
        </row>
        <row r="895">
          <cell r="B895">
            <v>566145</v>
          </cell>
          <cell r="C895" t="str">
            <v>Economisch bekeken - MAX - boek+online 4 vmbo-b 4-jaar afname</v>
          </cell>
          <cell r="D895">
            <v>2</v>
          </cell>
          <cell r="E895" t="str">
            <v>Verschenen</v>
          </cell>
          <cell r="F895">
            <v>20170601</v>
          </cell>
          <cell r="G895">
            <v>31.5</v>
          </cell>
          <cell r="H895" t="str">
            <v>Leerjaar 4</v>
          </cell>
          <cell r="I895" t="str">
            <v>Economie</v>
          </cell>
          <cell r="J895" t="str">
            <v>Economisch Bekeken - MAX - bb</v>
          </cell>
          <cell r="K895" t="str">
            <v>VMBO-B</v>
          </cell>
          <cell r="L895" t="str">
            <v>combi 4-jaar</v>
          </cell>
          <cell r="M895" t="str">
            <v>max</v>
          </cell>
          <cell r="N895" t="str">
            <v>nvt</v>
          </cell>
          <cell r="O895">
            <v>33</v>
          </cell>
          <cell r="P895">
            <v>30.275229357798164</v>
          </cell>
          <cell r="Q895" t="str">
            <v>02</v>
          </cell>
        </row>
        <row r="896">
          <cell r="B896">
            <v>566146</v>
          </cell>
          <cell r="C896" t="str">
            <v>Economisch bekeken - MAX - boek+online 4 vmbo-k 4-jaar afname</v>
          </cell>
          <cell r="D896">
            <v>2</v>
          </cell>
          <cell r="E896" t="str">
            <v>Verschenen</v>
          </cell>
          <cell r="F896">
            <v>20170601</v>
          </cell>
          <cell r="G896">
            <v>31.5</v>
          </cell>
          <cell r="H896" t="str">
            <v>Leerjaar 4</v>
          </cell>
          <cell r="I896" t="str">
            <v>Economie</v>
          </cell>
          <cell r="J896" t="str">
            <v>Economisch Bekeken - MAX - bb</v>
          </cell>
          <cell r="K896" t="str">
            <v>VMBO-K</v>
          </cell>
          <cell r="L896" t="str">
            <v>combi 4-jaar</v>
          </cell>
          <cell r="M896" t="str">
            <v>max</v>
          </cell>
          <cell r="N896" t="str">
            <v>nvt</v>
          </cell>
          <cell r="O896">
            <v>33</v>
          </cell>
          <cell r="P896">
            <v>30.275229357798164</v>
          </cell>
          <cell r="Q896" t="str">
            <v>02</v>
          </cell>
        </row>
        <row r="897">
          <cell r="B897">
            <v>566147</v>
          </cell>
          <cell r="C897" t="str">
            <v>Economisch bekeken - MAX - boek+online 4 vmbo-gt 4-jaar afname</v>
          </cell>
          <cell r="D897">
            <v>2</v>
          </cell>
          <cell r="E897" t="str">
            <v>Verschenen</v>
          </cell>
          <cell r="F897">
            <v>20170601</v>
          </cell>
          <cell r="G897">
            <v>31.5</v>
          </cell>
          <cell r="H897" t="str">
            <v>Leerjaar 4</v>
          </cell>
          <cell r="I897" t="str">
            <v>Economie</v>
          </cell>
          <cell r="J897" t="str">
            <v>Economisch Bekeken - MAX - bb</v>
          </cell>
          <cell r="K897" t="str">
            <v>VMBO-GT</v>
          </cell>
          <cell r="L897" t="str">
            <v>combi 4-jaar</v>
          </cell>
          <cell r="M897" t="str">
            <v>max</v>
          </cell>
          <cell r="N897" t="str">
            <v>nvt</v>
          </cell>
          <cell r="O897">
            <v>33</v>
          </cell>
          <cell r="P897">
            <v>30.275229357798164</v>
          </cell>
          <cell r="Q897" t="str">
            <v>02</v>
          </cell>
        </row>
        <row r="898">
          <cell r="B898">
            <v>591732</v>
          </cell>
          <cell r="C898" t="str">
            <v>Economisch bekeken - MAX - boek+online 3 vmbo-b 6-jaar afname</v>
          </cell>
          <cell r="D898">
            <v>2</v>
          </cell>
          <cell r="E898" t="str">
            <v>Verschenen</v>
          </cell>
          <cell r="F898">
            <v>20200526</v>
          </cell>
          <cell r="G898">
            <v>29</v>
          </cell>
          <cell r="H898" t="str">
            <v>Leerjaar 3</v>
          </cell>
          <cell r="I898" t="str">
            <v>Economie</v>
          </cell>
          <cell r="J898" t="str">
            <v>Economisch Bekeken - MAX - bb</v>
          </cell>
          <cell r="K898" t="str">
            <v>VMBO-B</v>
          </cell>
          <cell r="L898" t="str">
            <v>combi 6-jaar</v>
          </cell>
          <cell r="M898" t="str">
            <v>max</v>
          </cell>
          <cell r="N898" t="str">
            <v>nvt</v>
          </cell>
          <cell r="O898">
            <v>30.25</v>
          </cell>
          <cell r="P898">
            <v>27.75229357798165</v>
          </cell>
          <cell r="Q898" t="str">
            <v>02</v>
          </cell>
        </row>
        <row r="899">
          <cell r="B899">
            <v>591733</v>
          </cell>
          <cell r="C899" t="str">
            <v>Economisch bekeken - MAX - boek+online 3 vmbo-k 6-jaar afname</v>
          </cell>
          <cell r="D899">
            <v>2</v>
          </cell>
          <cell r="E899" t="str">
            <v>Verschenen</v>
          </cell>
          <cell r="F899">
            <v>20200526</v>
          </cell>
          <cell r="G899">
            <v>29</v>
          </cell>
          <cell r="H899" t="str">
            <v>Leerjaar 3</v>
          </cell>
          <cell r="I899" t="str">
            <v>Economie</v>
          </cell>
          <cell r="J899" t="str">
            <v>Economisch Bekeken - MAX - bb</v>
          </cell>
          <cell r="K899" t="str">
            <v>VMBO-K</v>
          </cell>
          <cell r="L899" t="str">
            <v>combi 6-jaar</v>
          </cell>
          <cell r="M899" t="str">
            <v>max</v>
          </cell>
          <cell r="N899" t="str">
            <v>nvt</v>
          </cell>
          <cell r="O899">
            <v>30.25</v>
          </cell>
          <cell r="P899">
            <v>27.75229357798165</v>
          </cell>
          <cell r="Q899" t="str">
            <v>02</v>
          </cell>
        </row>
        <row r="900">
          <cell r="B900">
            <v>591734</v>
          </cell>
          <cell r="C900" t="str">
            <v>Economisch bekeken - MAX - boek+online 3 vmbo-gt 6-jaar afname</v>
          </cell>
          <cell r="D900">
            <v>2</v>
          </cell>
          <cell r="E900" t="str">
            <v>Verschenen</v>
          </cell>
          <cell r="F900">
            <v>20200526</v>
          </cell>
          <cell r="G900">
            <v>29</v>
          </cell>
          <cell r="H900" t="str">
            <v>Leerjaar 3</v>
          </cell>
          <cell r="I900" t="str">
            <v>Economie</v>
          </cell>
          <cell r="J900" t="str">
            <v>Economisch Bekeken - MAX - bb</v>
          </cell>
          <cell r="K900" t="str">
            <v>VMBO-GT</v>
          </cell>
          <cell r="L900" t="str">
            <v>combi 6-jaar</v>
          </cell>
          <cell r="M900" t="str">
            <v>max</v>
          </cell>
          <cell r="N900" t="str">
            <v>nvt</v>
          </cell>
          <cell r="O900">
            <v>30.25</v>
          </cell>
          <cell r="P900">
            <v>27.75229357798165</v>
          </cell>
          <cell r="Q900" t="str">
            <v>02</v>
          </cell>
        </row>
        <row r="901">
          <cell r="B901">
            <v>591735</v>
          </cell>
          <cell r="C901" t="str">
            <v>Economisch bekeken - MAX - boek+online 4 vmbo-b 6-jaar afname</v>
          </cell>
          <cell r="D901">
            <v>2</v>
          </cell>
          <cell r="E901" t="str">
            <v>Verschenen</v>
          </cell>
          <cell r="F901">
            <v>20170601</v>
          </cell>
          <cell r="G901">
            <v>29</v>
          </cell>
          <cell r="H901" t="str">
            <v>Leerjaar 4</v>
          </cell>
          <cell r="I901" t="str">
            <v>Economie</v>
          </cell>
          <cell r="J901" t="str">
            <v>Economisch Bekeken - MAX - bb</v>
          </cell>
          <cell r="K901" t="str">
            <v>VMBO-B</v>
          </cell>
          <cell r="L901" t="str">
            <v>combi 6-jaar</v>
          </cell>
          <cell r="M901" t="str">
            <v>max</v>
          </cell>
          <cell r="N901" t="str">
            <v>nvt</v>
          </cell>
          <cell r="O901">
            <v>30.25</v>
          </cell>
          <cell r="P901">
            <v>27.75229357798165</v>
          </cell>
          <cell r="Q901" t="str">
            <v>02</v>
          </cell>
        </row>
        <row r="902">
          <cell r="B902">
            <v>591736</v>
          </cell>
          <cell r="C902" t="str">
            <v>Economisch bekeken - MAX - boek+online 4 vmbo-k 6-jaar afname</v>
          </cell>
          <cell r="D902">
            <v>2</v>
          </cell>
          <cell r="E902" t="str">
            <v>Verschenen</v>
          </cell>
          <cell r="F902">
            <v>20170601</v>
          </cell>
          <cell r="G902">
            <v>29</v>
          </cell>
          <cell r="H902" t="str">
            <v>Leerjaar 4</v>
          </cell>
          <cell r="I902" t="str">
            <v>Economie</v>
          </cell>
          <cell r="J902" t="str">
            <v>Economisch Bekeken - MAX - bb</v>
          </cell>
          <cell r="K902" t="str">
            <v>VMBO-K</v>
          </cell>
          <cell r="L902" t="str">
            <v>combi 6-jaar</v>
          </cell>
          <cell r="M902" t="str">
            <v>max</v>
          </cell>
          <cell r="N902" t="str">
            <v>nvt</v>
          </cell>
          <cell r="O902">
            <v>30.25</v>
          </cell>
          <cell r="P902">
            <v>27.75229357798165</v>
          </cell>
          <cell r="Q902" t="str">
            <v>02</v>
          </cell>
        </row>
        <row r="903">
          <cell r="B903">
            <v>591737</v>
          </cell>
          <cell r="C903" t="str">
            <v>Economisch bekeken - MAX - boek+online 4 vmbo-gt 6-jaar afname</v>
          </cell>
          <cell r="D903">
            <v>2</v>
          </cell>
          <cell r="E903" t="str">
            <v>Verschenen</v>
          </cell>
          <cell r="F903">
            <v>20170601</v>
          </cell>
          <cell r="G903">
            <v>29</v>
          </cell>
          <cell r="H903" t="str">
            <v>Leerjaar 4</v>
          </cell>
          <cell r="I903" t="str">
            <v>Economie</v>
          </cell>
          <cell r="J903" t="str">
            <v>Economisch Bekeken - MAX - bb</v>
          </cell>
          <cell r="K903" t="str">
            <v>VMBO-GT</v>
          </cell>
          <cell r="L903" t="str">
            <v>combi 6-jaar</v>
          </cell>
          <cell r="M903" t="str">
            <v>max</v>
          </cell>
          <cell r="N903" t="str">
            <v>nvt</v>
          </cell>
          <cell r="O903">
            <v>30.25</v>
          </cell>
          <cell r="P903">
            <v>27.75229357798165</v>
          </cell>
          <cell r="Q903" t="str">
            <v>02</v>
          </cell>
        </row>
        <row r="904">
          <cell r="B904">
            <v>561676</v>
          </cell>
          <cell r="C904" t="str">
            <v>Economisch bekeken - MAX - docentlicentie vmbo bovenbouw</v>
          </cell>
          <cell r="D904">
            <v>2</v>
          </cell>
          <cell r="E904" t="str">
            <v>Verschenen</v>
          </cell>
          <cell r="F904">
            <v>20160613</v>
          </cell>
          <cell r="G904">
            <v>26</v>
          </cell>
          <cell r="H904" t="str">
            <v>Leerjaar 3+4</v>
          </cell>
          <cell r="I904" t="str">
            <v>Economie</v>
          </cell>
          <cell r="J904" t="str">
            <v>Economisch Bekeken - MAX - bb</v>
          </cell>
          <cell r="K904" t="str">
            <v>VMBO-BKGT</v>
          </cell>
          <cell r="L904" t="str">
            <v>docentlicentie</v>
          </cell>
          <cell r="M904" t="str">
            <v>max</v>
          </cell>
          <cell r="N904" t="str">
            <v>vaste prijsstelling</v>
          </cell>
          <cell r="O904">
            <v>27</v>
          </cell>
          <cell r="P904">
            <v>24.77064220183486</v>
          </cell>
          <cell r="Q904">
            <v>0</v>
          </cell>
        </row>
        <row r="905">
          <cell r="B905">
            <v>561665</v>
          </cell>
          <cell r="C905" t="str">
            <v>Economisch bekeken - MAX - volledig online 3 vmbo-b</v>
          </cell>
          <cell r="D905">
            <v>2</v>
          </cell>
          <cell r="E905" t="str">
            <v>Verschenen</v>
          </cell>
          <cell r="F905">
            <v>20160601</v>
          </cell>
          <cell r="G905">
            <v>27.5</v>
          </cell>
          <cell r="H905" t="str">
            <v>Leerjaar 3</v>
          </cell>
          <cell r="I905" t="str">
            <v>Economie</v>
          </cell>
          <cell r="J905" t="str">
            <v>Economisch Bekeken - MAX - bb</v>
          </cell>
          <cell r="K905" t="str">
            <v>VMBO-B</v>
          </cell>
          <cell r="L905" t="str">
            <v>volledig online COMPONENT</v>
          </cell>
          <cell r="M905" t="str">
            <v>max</v>
          </cell>
          <cell r="N905" t="str">
            <v>nvt</v>
          </cell>
          <cell r="O905">
            <v>28.75</v>
          </cell>
          <cell r="P905">
            <v>26.376146788990823</v>
          </cell>
          <cell r="Q905">
            <v>0</v>
          </cell>
        </row>
        <row r="906">
          <cell r="B906">
            <v>561667</v>
          </cell>
          <cell r="C906" t="str">
            <v>Economisch bekeken - MAX - volledig online 3 vmbo-k</v>
          </cell>
          <cell r="D906">
            <v>2</v>
          </cell>
          <cell r="E906" t="str">
            <v>Verschenen</v>
          </cell>
          <cell r="F906">
            <v>20151101</v>
          </cell>
          <cell r="G906">
            <v>27.5</v>
          </cell>
          <cell r="H906" t="str">
            <v>Leerjaar 3</v>
          </cell>
          <cell r="I906" t="str">
            <v>Economie</v>
          </cell>
          <cell r="J906" t="str">
            <v>Economisch Bekeken - MAX - bb</v>
          </cell>
          <cell r="K906" t="str">
            <v>VMBO-K</v>
          </cell>
          <cell r="L906" t="str">
            <v>volledig online COMPONENT</v>
          </cell>
          <cell r="M906" t="str">
            <v>max</v>
          </cell>
          <cell r="N906" t="str">
            <v>nvt</v>
          </cell>
          <cell r="O906">
            <v>28.75</v>
          </cell>
          <cell r="P906">
            <v>26.376146788990823</v>
          </cell>
          <cell r="Q906">
            <v>0</v>
          </cell>
        </row>
        <row r="907">
          <cell r="B907">
            <v>561669</v>
          </cell>
          <cell r="C907" t="str">
            <v>Economisch bekeken - MAX - volledig online 3 vmbo-gt</v>
          </cell>
          <cell r="D907">
            <v>2</v>
          </cell>
          <cell r="E907" t="str">
            <v>Verschenen</v>
          </cell>
          <cell r="F907">
            <v>20160601</v>
          </cell>
          <cell r="G907">
            <v>27.5</v>
          </cell>
          <cell r="H907" t="str">
            <v>Leerjaar 3</v>
          </cell>
          <cell r="I907" t="str">
            <v>Economie</v>
          </cell>
          <cell r="J907" t="str">
            <v>Economisch Bekeken - MAX - bb</v>
          </cell>
          <cell r="K907" t="str">
            <v>VMBO-GT</v>
          </cell>
          <cell r="L907" t="str">
            <v>volledig online COMPONENT</v>
          </cell>
          <cell r="M907" t="str">
            <v>max</v>
          </cell>
          <cell r="N907" t="str">
            <v>nvt</v>
          </cell>
          <cell r="O907">
            <v>28.75</v>
          </cell>
          <cell r="P907">
            <v>26.376146788990823</v>
          </cell>
          <cell r="Q907">
            <v>0</v>
          </cell>
        </row>
        <row r="908">
          <cell r="B908">
            <v>568445</v>
          </cell>
          <cell r="C908" t="str">
            <v>Economisch bekeken - MAX - volledig online 4 vmbo-b</v>
          </cell>
          <cell r="D908">
            <v>2</v>
          </cell>
          <cell r="E908" t="str">
            <v>Verschenen</v>
          </cell>
          <cell r="F908">
            <v>20170601</v>
          </cell>
          <cell r="G908">
            <v>27.5</v>
          </cell>
          <cell r="H908" t="str">
            <v>Leerjaar 4</v>
          </cell>
          <cell r="I908" t="str">
            <v>Economie</v>
          </cell>
          <cell r="J908" t="str">
            <v>Economisch Bekeken - MAX - bb</v>
          </cell>
          <cell r="K908" t="str">
            <v>VMBO-B</v>
          </cell>
          <cell r="L908" t="str">
            <v>volledig online COMPONENT</v>
          </cell>
          <cell r="M908" t="str">
            <v>max</v>
          </cell>
          <cell r="N908" t="str">
            <v>nvt</v>
          </cell>
          <cell r="O908">
            <v>28.75</v>
          </cell>
          <cell r="P908">
            <v>26.376146788990823</v>
          </cell>
          <cell r="Q908">
            <v>0</v>
          </cell>
        </row>
        <row r="909">
          <cell r="B909">
            <v>568446</v>
          </cell>
          <cell r="C909" t="str">
            <v>Economisch bekeken - MAX - volledig online 4 vmbo-k</v>
          </cell>
          <cell r="D909">
            <v>2</v>
          </cell>
          <cell r="E909" t="str">
            <v>Verschenen</v>
          </cell>
          <cell r="F909">
            <v>20170601</v>
          </cell>
          <cell r="G909">
            <v>27.5</v>
          </cell>
          <cell r="H909" t="str">
            <v>Leerjaar 4</v>
          </cell>
          <cell r="I909" t="str">
            <v>Economie</v>
          </cell>
          <cell r="J909" t="str">
            <v>Economisch Bekeken - MAX - bb</v>
          </cell>
          <cell r="K909" t="str">
            <v>VMBO-K</v>
          </cell>
          <cell r="L909" t="str">
            <v>volledig online COMPONENT</v>
          </cell>
          <cell r="M909" t="str">
            <v>max</v>
          </cell>
          <cell r="N909" t="str">
            <v>nvt</v>
          </cell>
          <cell r="O909">
            <v>28.75</v>
          </cell>
          <cell r="P909">
            <v>26.376146788990823</v>
          </cell>
          <cell r="Q909">
            <v>0</v>
          </cell>
        </row>
        <row r="910">
          <cell r="B910">
            <v>568447</v>
          </cell>
          <cell r="C910" t="str">
            <v>Economisch bekeken - MAX - volledig online 4 vmbo-gt</v>
          </cell>
          <cell r="D910">
            <v>2</v>
          </cell>
          <cell r="E910" t="str">
            <v>Verschenen</v>
          </cell>
          <cell r="F910">
            <v>20170601</v>
          </cell>
          <cell r="G910">
            <v>27.5</v>
          </cell>
          <cell r="H910" t="str">
            <v>Leerjaar 4</v>
          </cell>
          <cell r="I910" t="str">
            <v>Economie</v>
          </cell>
          <cell r="J910" t="str">
            <v>Economisch Bekeken - MAX - bb</v>
          </cell>
          <cell r="K910" t="str">
            <v>VMBO-GT</v>
          </cell>
          <cell r="L910" t="str">
            <v>volledig online COMPONENT</v>
          </cell>
          <cell r="M910" t="str">
            <v>max</v>
          </cell>
          <cell r="N910" t="str">
            <v>nvt</v>
          </cell>
          <cell r="O910">
            <v>28.75</v>
          </cell>
          <cell r="P910">
            <v>26.376146788990823</v>
          </cell>
          <cell r="Q910">
            <v>0</v>
          </cell>
        </row>
        <row r="911">
          <cell r="B911">
            <v>591311</v>
          </cell>
          <cell r="C911" t="str">
            <v>Economisch bekeken - MAX - volledig online 3 vmbo-b 2-jaar afname</v>
          </cell>
          <cell r="D911">
            <v>2</v>
          </cell>
          <cell r="E911" t="str">
            <v>Verschenen</v>
          </cell>
          <cell r="F911">
            <v>20160601</v>
          </cell>
          <cell r="G911">
            <v>32</v>
          </cell>
          <cell r="H911" t="str">
            <v>Leerjaar 3</v>
          </cell>
          <cell r="I911" t="str">
            <v>Economie</v>
          </cell>
          <cell r="J911" t="str">
            <v>Economisch Bekeken - MAX - bb</v>
          </cell>
          <cell r="K911" t="str">
            <v>VMBO-B</v>
          </cell>
          <cell r="L911" t="str">
            <v>volledig online KOP 2-jaar</v>
          </cell>
          <cell r="M911" t="str">
            <v>max</v>
          </cell>
          <cell r="N911" t="str">
            <v>nvt</v>
          </cell>
          <cell r="O911">
            <v>33.5</v>
          </cell>
          <cell r="P911">
            <v>30.73394495412844</v>
          </cell>
          <cell r="Q911">
            <v>0</v>
          </cell>
        </row>
        <row r="912">
          <cell r="B912">
            <v>591312</v>
          </cell>
          <cell r="C912" t="str">
            <v>Economisch bekeken - MAX - volledig online 3 vmbo-k 2-jaar afname</v>
          </cell>
          <cell r="D912">
            <v>2</v>
          </cell>
          <cell r="E912" t="str">
            <v>Verschenen</v>
          </cell>
          <cell r="F912">
            <v>20151101</v>
          </cell>
          <cell r="G912">
            <v>32</v>
          </cell>
          <cell r="H912" t="str">
            <v>Leerjaar 3</v>
          </cell>
          <cell r="I912" t="str">
            <v>Economie</v>
          </cell>
          <cell r="J912" t="str">
            <v>Economisch Bekeken - MAX - bb</v>
          </cell>
          <cell r="K912" t="str">
            <v>VMBO-K</v>
          </cell>
          <cell r="L912" t="str">
            <v>volledig online KOP 2-jaar</v>
          </cell>
          <cell r="M912" t="str">
            <v>max</v>
          </cell>
          <cell r="N912" t="str">
            <v>nvt</v>
          </cell>
          <cell r="O912">
            <v>33.5</v>
          </cell>
          <cell r="P912">
            <v>30.73394495412844</v>
          </cell>
          <cell r="Q912">
            <v>0</v>
          </cell>
        </row>
        <row r="913">
          <cell r="B913">
            <v>591313</v>
          </cell>
          <cell r="C913" t="str">
            <v>Economisch bekeken - MAX - volledig online 3 vmbo-gt 2-jaar afname</v>
          </cell>
          <cell r="D913">
            <v>2</v>
          </cell>
          <cell r="E913" t="str">
            <v>Verschenen</v>
          </cell>
          <cell r="F913">
            <v>20160601</v>
          </cell>
          <cell r="G913">
            <v>32</v>
          </cell>
          <cell r="H913" t="str">
            <v>Leerjaar 3</v>
          </cell>
          <cell r="I913" t="str">
            <v>Economie</v>
          </cell>
          <cell r="J913" t="str">
            <v>Economisch Bekeken - MAX - bb</v>
          </cell>
          <cell r="K913" t="str">
            <v>VMBO-GT</v>
          </cell>
          <cell r="L913" t="str">
            <v>volledig online KOP 2-jaar</v>
          </cell>
          <cell r="M913" t="str">
            <v>max</v>
          </cell>
          <cell r="N913" t="str">
            <v>nvt</v>
          </cell>
          <cell r="O913">
            <v>33.5</v>
          </cell>
          <cell r="P913">
            <v>30.73394495412844</v>
          </cell>
          <cell r="Q913">
            <v>0</v>
          </cell>
        </row>
        <row r="914">
          <cell r="B914">
            <v>591314</v>
          </cell>
          <cell r="C914" t="str">
            <v>Economisch bekeken - MAX - volledig online 4 vmbo-b 2-jaar afname</v>
          </cell>
          <cell r="D914">
            <v>2</v>
          </cell>
          <cell r="E914" t="str">
            <v>Verschenen</v>
          </cell>
          <cell r="F914">
            <v>20170601</v>
          </cell>
          <cell r="G914">
            <v>32</v>
          </cell>
          <cell r="H914" t="str">
            <v>Leerjaar 4</v>
          </cell>
          <cell r="I914" t="str">
            <v>Economie</v>
          </cell>
          <cell r="J914" t="str">
            <v>Economisch Bekeken - MAX - bb</v>
          </cell>
          <cell r="K914" t="str">
            <v>VMBO-B</v>
          </cell>
          <cell r="L914" t="str">
            <v>volledig online KOP 2-jaar</v>
          </cell>
          <cell r="M914" t="str">
            <v>max</v>
          </cell>
          <cell r="N914" t="str">
            <v>nvt</v>
          </cell>
          <cell r="O914">
            <v>33.5</v>
          </cell>
          <cell r="P914">
            <v>30.73394495412844</v>
          </cell>
          <cell r="Q914">
            <v>0</v>
          </cell>
        </row>
        <row r="915">
          <cell r="B915">
            <v>591315</v>
          </cell>
          <cell r="C915" t="str">
            <v>Economisch bekeken - MAX - volledig online 4 vmbo-k 2-jaar afname</v>
          </cell>
          <cell r="D915">
            <v>2</v>
          </cell>
          <cell r="E915" t="str">
            <v>Verschenen</v>
          </cell>
          <cell r="F915">
            <v>20170601</v>
          </cell>
          <cell r="G915">
            <v>32</v>
          </cell>
          <cell r="H915" t="str">
            <v>Leerjaar 4</v>
          </cell>
          <cell r="I915" t="str">
            <v>Economie</v>
          </cell>
          <cell r="J915" t="str">
            <v>Economisch Bekeken - MAX - bb</v>
          </cell>
          <cell r="K915" t="str">
            <v>VMBO-K</v>
          </cell>
          <cell r="L915" t="str">
            <v>volledig online KOP 2-jaar</v>
          </cell>
          <cell r="M915" t="str">
            <v>max</v>
          </cell>
          <cell r="N915" t="str">
            <v>nvt</v>
          </cell>
          <cell r="O915">
            <v>33.5</v>
          </cell>
          <cell r="P915">
            <v>30.73394495412844</v>
          </cell>
          <cell r="Q915">
            <v>0</v>
          </cell>
        </row>
        <row r="916">
          <cell r="B916">
            <v>591316</v>
          </cell>
          <cell r="C916" t="str">
            <v>Economisch bekeken - MAX - volledig online 4 vmbo-gt 2-jaar afname</v>
          </cell>
          <cell r="D916">
            <v>2</v>
          </cell>
          <cell r="E916" t="str">
            <v>Verschenen</v>
          </cell>
          <cell r="F916">
            <v>20170601</v>
          </cell>
          <cell r="G916">
            <v>32</v>
          </cell>
          <cell r="H916" t="str">
            <v>Leerjaar 4</v>
          </cell>
          <cell r="I916" t="str">
            <v>Economie</v>
          </cell>
          <cell r="J916" t="str">
            <v>Economisch Bekeken - MAX - bb</v>
          </cell>
          <cell r="K916" t="str">
            <v>VMBO-GT</v>
          </cell>
          <cell r="L916" t="str">
            <v>volledig online KOP 2-jaar</v>
          </cell>
          <cell r="M916" t="str">
            <v>max</v>
          </cell>
          <cell r="N916" t="str">
            <v>nvt</v>
          </cell>
          <cell r="O916">
            <v>33.5</v>
          </cell>
          <cell r="P916">
            <v>30.73394495412844</v>
          </cell>
          <cell r="Q916">
            <v>0</v>
          </cell>
        </row>
        <row r="917">
          <cell r="B917">
            <v>591109</v>
          </cell>
          <cell r="C917" t="str">
            <v>Economisch bekeken - MAX - volledig online 3 vmbo-b 4-jaar afname</v>
          </cell>
          <cell r="D917">
            <v>2</v>
          </cell>
          <cell r="E917" t="str">
            <v>Verschenen</v>
          </cell>
          <cell r="F917">
            <v>20160601</v>
          </cell>
          <cell r="G917">
            <v>27.5</v>
          </cell>
          <cell r="H917" t="str">
            <v>Leerjaar 3</v>
          </cell>
          <cell r="I917" t="str">
            <v>Economie</v>
          </cell>
          <cell r="J917" t="str">
            <v>Economisch Bekeken - MAX - bb</v>
          </cell>
          <cell r="K917" t="str">
            <v>VMBO-B</v>
          </cell>
          <cell r="L917" t="str">
            <v>volledig online KOP 4-jaar</v>
          </cell>
          <cell r="M917" t="str">
            <v>max</v>
          </cell>
          <cell r="N917" t="str">
            <v>nvt</v>
          </cell>
          <cell r="O917">
            <v>28.75</v>
          </cell>
          <cell r="P917">
            <v>26.376146788990823</v>
          </cell>
          <cell r="Q917">
            <v>0</v>
          </cell>
        </row>
        <row r="918">
          <cell r="B918">
            <v>591110</v>
          </cell>
          <cell r="C918" t="str">
            <v>Economisch bekeken - MAX - volledig online 3 vmbo-k 4-jaar afname</v>
          </cell>
          <cell r="D918">
            <v>2</v>
          </cell>
          <cell r="E918" t="str">
            <v>Verschenen</v>
          </cell>
          <cell r="F918">
            <v>20151101</v>
          </cell>
          <cell r="G918">
            <v>27.5</v>
          </cell>
          <cell r="H918" t="str">
            <v>Leerjaar 3</v>
          </cell>
          <cell r="I918" t="str">
            <v>Economie</v>
          </cell>
          <cell r="J918" t="str">
            <v>Economisch Bekeken - MAX - bb</v>
          </cell>
          <cell r="K918" t="str">
            <v>VMBO-K</v>
          </cell>
          <cell r="L918" t="str">
            <v>volledig online KOP 4-jaar</v>
          </cell>
          <cell r="M918" t="str">
            <v>max</v>
          </cell>
          <cell r="N918" t="str">
            <v>nvt</v>
          </cell>
          <cell r="O918">
            <v>28.75</v>
          </cell>
          <cell r="P918">
            <v>26.376146788990823</v>
          </cell>
          <cell r="Q918">
            <v>0</v>
          </cell>
        </row>
        <row r="919">
          <cell r="B919">
            <v>591111</v>
          </cell>
          <cell r="C919" t="str">
            <v>Economisch bekeken - MAX - volledig online 3 vmbo-gt 4-jaar afname</v>
          </cell>
          <cell r="D919">
            <v>2</v>
          </cell>
          <cell r="E919" t="str">
            <v>Verschenen</v>
          </cell>
          <cell r="F919">
            <v>20160601</v>
          </cell>
          <cell r="G919">
            <v>27.5</v>
          </cell>
          <cell r="H919" t="str">
            <v>Leerjaar 3</v>
          </cell>
          <cell r="I919" t="str">
            <v>Economie</v>
          </cell>
          <cell r="J919" t="str">
            <v>Economisch Bekeken - MAX - bb</v>
          </cell>
          <cell r="K919" t="str">
            <v>VMBO-GT</v>
          </cell>
          <cell r="L919" t="str">
            <v>volledig online KOP 4-jaar</v>
          </cell>
          <cell r="M919" t="str">
            <v>max</v>
          </cell>
          <cell r="N919" t="str">
            <v>nvt</v>
          </cell>
          <cell r="O919">
            <v>28.75</v>
          </cell>
          <cell r="P919">
            <v>26.376146788990823</v>
          </cell>
          <cell r="Q919">
            <v>0</v>
          </cell>
        </row>
        <row r="920">
          <cell r="B920">
            <v>591112</v>
          </cell>
          <cell r="C920" t="str">
            <v>Economisch bekeken - MAX - volledig online 4 vmbo-b 4-jaar afname</v>
          </cell>
          <cell r="D920">
            <v>2</v>
          </cell>
          <cell r="E920" t="str">
            <v>Verschenen</v>
          </cell>
          <cell r="F920">
            <v>20170601</v>
          </cell>
          <cell r="G920">
            <v>27.5</v>
          </cell>
          <cell r="H920" t="str">
            <v>Leerjaar 4</v>
          </cell>
          <cell r="I920" t="str">
            <v>Economie</v>
          </cell>
          <cell r="J920" t="str">
            <v>Economisch Bekeken - MAX - bb</v>
          </cell>
          <cell r="K920" t="str">
            <v>VMBO-B</v>
          </cell>
          <cell r="L920" t="str">
            <v>volledig online KOP 4-jaar</v>
          </cell>
          <cell r="M920" t="str">
            <v>max</v>
          </cell>
          <cell r="N920" t="str">
            <v>nvt</v>
          </cell>
          <cell r="O920">
            <v>28.75</v>
          </cell>
          <cell r="P920">
            <v>26.376146788990823</v>
          </cell>
          <cell r="Q920">
            <v>0</v>
          </cell>
        </row>
        <row r="921">
          <cell r="B921">
            <v>591113</v>
          </cell>
          <cell r="C921" t="str">
            <v>Economisch bekeken - MAX - volledig online 4 vmbo-k 4-jaar afname</v>
          </cell>
          <cell r="D921">
            <v>2</v>
          </cell>
          <cell r="E921" t="str">
            <v>Verschenen</v>
          </cell>
          <cell r="F921">
            <v>20170601</v>
          </cell>
          <cell r="G921">
            <v>27.5</v>
          </cell>
          <cell r="H921" t="str">
            <v>Leerjaar 4</v>
          </cell>
          <cell r="I921" t="str">
            <v>Economie</v>
          </cell>
          <cell r="J921" t="str">
            <v>Economisch Bekeken - MAX - bb</v>
          </cell>
          <cell r="K921" t="str">
            <v>VMBO-K</v>
          </cell>
          <cell r="L921" t="str">
            <v>volledig online KOP 4-jaar</v>
          </cell>
          <cell r="M921" t="str">
            <v>max</v>
          </cell>
          <cell r="N921" t="str">
            <v>nvt</v>
          </cell>
          <cell r="O921">
            <v>28.75</v>
          </cell>
          <cell r="P921">
            <v>26.376146788990823</v>
          </cell>
          <cell r="Q921">
            <v>0</v>
          </cell>
        </row>
        <row r="922">
          <cell r="B922">
            <v>591114</v>
          </cell>
          <cell r="C922" t="str">
            <v>Economisch bekeken - MAX - volledig online 4 vmbo-gt 4-jaar afname</v>
          </cell>
          <cell r="D922">
            <v>2</v>
          </cell>
          <cell r="E922" t="str">
            <v>Verschenen</v>
          </cell>
          <cell r="F922">
            <v>20170601</v>
          </cell>
          <cell r="G922">
            <v>27.5</v>
          </cell>
          <cell r="H922" t="str">
            <v>Leerjaar 4</v>
          </cell>
          <cell r="I922" t="str">
            <v>Economie</v>
          </cell>
          <cell r="J922" t="str">
            <v>Economisch Bekeken - MAX - bb</v>
          </cell>
          <cell r="K922" t="str">
            <v>VMBO-GT</v>
          </cell>
          <cell r="L922" t="str">
            <v>volledig online KOP 4-jaar</v>
          </cell>
          <cell r="M922" t="str">
            <v>max</v>
          </cell>
          <cell r="N922" t="str">
            <v>nvt</v>
          </cell>
          <cell r="O922">
            <v>28.75</v>
          </cell>
          <cell r="P922">
            <v>26.376146788990823</v>
          </cell>
          <cell r="Q922">
            <v>0</v>
          </cell>
        </row>
        <row r="923">
          <cell r="B923">
            <v>591513</v>
          </cell>
          <cell r="C923" t="str">
            <v>Economisch bekeken - MAX - volledig online 3 vmbo-b 6-jaar afname</v>
          </cell>
          <cell r="D923">
            <v>2</v>
          </cell>
          <cell r="E923" t="str">
            <v>Verschenen</v>
          </cell>
          <cell r="F923">
            <v>20160601</v>
          </cell>
          <cell r="G923">
            <v>25.5</v>
          </cell>
          <cell r="H923" t="str">
            <v>Leerjaar 3</v>
          </cell>
          <cell r="I923" t="str">
            <v>Economie</v>
          </cell>
          <cell r="J923" t="str">
            <v>Economisch Bekeken - MAX - bb</v>
          </cell>
          <cell r="K923" t="str">
            <v>VMBO-B</v>
          </cell>
          <cell r="L923" t="str">
            <v>volledig online KOP 6-jaar</v>
          </cell>
          <cell r="M923" t="str">
            <v>max</v>
          </cell>
          <cell r="N923" t="str">
            <v>nvt</v>
          </cell>
          <cell r="O923">
            <v>26.75</v>
          </cell>
          <cell r="P923">
            <v>24.541284403669724</v>
          </cell>
          <cell r="Q923">
            <v>0</v>
          </cell>
        </row>
        <row r="924">
          <cell r="B924">
            <v>591514</v>
          </cell>
          <cell r="C924" t="str">
            <v>Economisch bekeken - MAX - volledig online 3 vmbo-k 6-jaar afname</v>
          </cell>
          <cell r="D924">
            <v>2</v>
          </cell>
          <cell r="E924" t="str">
            <v>Verschenen</v>
          </cell>
          <cell r="F924">
            <v>20151101</v>
          </cell>
          <cell r="G924">
            <v>25.5</v>
          </cell>
          <cell r="H924" t="str">
            <v>Leerjaar 3</v>
          </cell>
          <cell r="I924" t="str">
            <v>Economie</v>
          </cell>
          <cell r="J924" t="str">
            <v>Economisch Bekeken - MAX - bb</v>
          </cell>
          <cell r="K924" t="str">
            <v>VMBO-K</v>
          </cell>
          <cell r="L924" t="str">
            <v>volledig online KOP 6-jaar</v>
          </cell>
          <cell r="M924" t="str">
            <v>max</v>
          </cell>
          <cell r="N924" t="str">
            <v>nvt</v>
          </cell>
          <cell r="O924">
            <v>26.75</v>
          </cell>
          <cell r="P924">
            <v>24.541284403669724</v>
          </cell>
          <cell r="Q924">
            <v>0</v>
          </cell>
        </row>
        <row r="925">
          <cell r="B925">
            <v>591515</v>
          </cell>
          <cell r="C925" t="str">
            <v>Economisch bekeken - MAX - volledig online 3 vmbo-gt 6-jaar afname</v>
          </cell>
          <cell r="D925">
            <v>2</v>
          </cell>
          <cell r="E925" t="str">
            <v>Verschenen</v>
          </cell>
          <cell r="F925">
            <v>20160601</v>
          </cell>
          <cell r="G925">
            <v>25.5</v>
          </cell>
          <cell r="H925" t="str">
            <v>Leerjaar 3</v>
          </cell>
          <cell r="I925" t="str">
            <v>Economie</v>
          </cell>
          <cell r="J925" t="str">
            <v>Economisch Bekeken - MAX - bb</v>
          </cell>
          <cell r="K925" t="str">
            <v>VMBO-GT</v>
          </cell>
          <cell r="L925" t="str">
            <v>volledig online KOP 6-jaar</v>
          </cell>
          <cell r="M925" t="str">
            <v>max</v>
          </cell>
          <cell r="N925" t="str">
            <v>nvt</v>
          </cell>
          <cell r="O925">
            <v>26.75</v>
          </cell>
          <cell r="P925">
            <v>24.541284403669724</v>
          </cell>
          <cell r="Q925">
            <v>0</v>
          </cell>
        </row>
        <row r="926">
          <cell r="B926">
            <v>591516</v>
          </cell>
          <cell r="C926" t="str">
            <v>Economisch bekeken - MAX - volledig online 4 vmbo-b 6-jaar afname</v>
          </cell>
          <cell r="D926">
            <v>2</v>
          </cell>
          <cell r="E926" t="str">
            <v>Verschenen</v>
          </cell>
          <cell r="F926">
            <v>20170601</v>
          </cell>
          <cell r="G926">
            <v>25.5</v>
          </cell>
          <cell r="H926" t="str">
            <v>Leerjaar 4</v>
          </cell>
          <cell r="I926" t="str">
            <v>Economie</v>
          </cell>
          <cell r="J926" t="str">
            <v>Economisch Bekeken - MAX - bb</v>
          </cell>
          <cell r="K926" t="str">
            <v>VMBO-B</v>
          </cell>
          <cell r="L926" t="str">
            <v>volledig online KOP 6-jaar</v>
          </cell>
          <cell r="M926" t="str">
            <v>max</v>
          </cell>
          <cell r="N926" t="str">
            <v>nvt</v>
          </cell>
          <cell r="O926">
            <v>26.75</v>
          </cell>
          <cell r="P926">
            <v>24.541284403669724</v>
          </cell>
          <cell r="Q926">
            <v>0</v>
          </cell>
        </row>
        <row r="927">
          <cell r="B927">
            <v>591517</v>
          </cell>
          <cell r="C927" t="str">
            <v>Economisch bekeken - MAX - volledig online 4 vmbo-k 6-jaar afname</v>
          </cell>
          <cell r="D927">
            <v>2</v>
          </cell>
          <cell r="E927" t="str">
            <v>Verschenen</v>
          </cell>
          <cell r="F927">
            <v>20170601</v>
          </cell>
          <cell r="G927">
            <v>25.5</v>
          </cell>
          <cell r="H927" t="str">
            <v>Leerjaar 4</v>
          </cell>
          <cell r="I927" t="str">
            <v>Economie</v>
          </cell>
          <cell r="J927" t="str">
            <v>Economisch Bekeken - MAX - bb</v>
          </cell>
          <cell r="K927" t="str">
            <v>VMBO-K</v>
          </cell>
          <cell r="L927" t="str">
            <v>volledig online KOP 6-jaar</v>
          </cell>
          <cell r="M927" t="str">
            <v>max</v>
          </cell>
          <cell r="N927" t="str">
            <v>nvt</v>
          </cell>
          <cell r="O927">
            <v>26.75</v>
          </cell>
          <cell r="P927">
            <v>24.541284403669724</v>
          </cell>
          <cell r="Q927">
            <v>0</v>
          </cell>
        </row>
        <row r="928">
          <cell r="B928">
            <v>591518</v>
          </cell>
          <cell r="C928" t="str">
            <v>Economisch bekeken - MAX - volledig online 4 vmbo-gt 6-jaar afname</v>
          </cell>
          <cell r="D928">
            <v>2</v>
          </cell>
          <cell r="E928" t="str">
            <v>Verschenen</v>
          </cell>
          <cell r="F928">
            <v>20170601</v>
          </cell>
          <cell r="G928">
            <v>25.5</v>
          </cell>
          <cell r="H928" t="str">
            <v>Leerjaar 4</v>
          </cell>
          <cell r="I928" t="str">
            <v>Economie</v>
          </cell>
          <cell r="J928" t="str">
            <v>Economisch Bekeken - MAX - bb</v>
          </cell>
          <cell r="K928" t="str">
            <v>VMBO-GT</v>
          </cell>
          <cell r="L928" t="str">
            <v>volledig online KOP 6-jaar</v>
          </cell>
          <cell r="M928" t="str">
            <v>max</v>
          </cell>
          <cell r="N928" t="str">
            <v>nvt</v>
          </cell>
          <cell r="O928">
            <v>26.75</v>
          </cell>
          <cell r="P928">
            <v>24.541284403669724</v>
          </cell>
          <cell r="Q928">
            <v>0</v>
          </cell>
        </row>
        <row r="929">
          <cell r="B929">
            <v>580836</v>
          </cell>
          <cell r="C929" t="str">
            <v>Economisch bekeken - MAX - leerwerkboek A 2 vmbo-t/havo</v>
          </cell>
          <cell r="D929">
            <v>2</v>
          </cell>
          <cell r="E929" t="str">
            <v>Verschenen</v>
          </cell>
          <cell r="F929">
            <v>20180601</v>
          </cell>
          <cell r="G929">
            <v>9.4499999999999993</v>
          </cell>
          <cell r="H929" t="str">
            <v>Leerjaar 2</v>
          </cell>
          <cell r="I929" t="str">
            <v>Economie</v>
          </cell>
          <cell r="J929" t="str">
            <v>Economisch Bekeken - MAX - ob</v>
          </cell>
          <cell r="K929" t="str">
            <v>VMBO-T/H</v>
          </cell>
          <cell r="L929" t="str">
            <v>boek in combi</v>
          </cell>
          <cell r="M929" t="str">
            <v>max</v>
          </cell>
          <cell r="N929" t="str">
            <v>nvt</v>
          </cell>
          <cell r="O929">
            <v>9.9</v>
          </cell>
          <cell r="P929">
            <v>9.0825688073394488</v>
          </cell>
          <cell r="Q929" t="str">
            <v>02</v>
          </cell>
        </row>
        <row r="930">
          <cell r="B930">
            <v>580837</v>
          </cell>
          <cell r="C930" t="str">
            <v>Economisch bekeken - MAX - leerwerkboek B 2 vmbo-t/havo</v>
          </cell>
          <cell r="D930">
            <v>2</v>
          </cell>
          <cell r="E930" t="str">
            <v>Verschenen</v>
          </cell>
          <cell r="F930">
            <v>20180601</v>
          </cell>
          <cell r="G930">
            <v>9.4499999999999993</v>
          </cell>
          <cell r="H930" t="str">
            <v>Leerjaar 2</v>
          </cell>
          <cell r="I930" t="str">
            <v>Economie</v>
          </cell>
          <cell r="J930" t="str">
            <v>Economisch Bekeken - MAX - ob</v>
          </cell>
          <cell r="K930" t="str">
            <v>VMBO-T/H</v>
          </cell>
          <cell r="L930" t="str">
            <v>boek in combi</v>
          </cell>
          <cell r="M930" t="str">
            <v>max</v>
          </cell>
          <cell r="N930" t="str">
            <v>nvt</v>
          </cell>
          <cell r="O930">
            <v>9.9</v>
          </cell>
          <cell r="P930">
            <v>9.0825688073394488</v>
          </cell>
          <cell r="Q930" t="str">
            <v>02</v>
          </cell>
        </row>
        <row r="931">
          <cell r="B931">
            <v>589081</v>
          </cell>
          <cell r="C931" t="str">
            <v>Economisch bekeken - MAX - leerwerkboek A 2 vmbo-b 2019</v>
          </cell>
          <cell r="D931">
            <v>2</v>
          </cell>
          <cell r="E931" t="str">
            <v>Verschenen</v>
          </cell>
          <cell r="F931">
            <v>20190529</v>
          </cell>
          <cell r="G931">
            <v>9.4499999999999993</v>
          </cell>
          <cell r="H931" t="str">
            <v>Leerjaar 2</v>
          </cell>
          <cell r="I931" t="str">
            <v>Economie</v>
          </cell>
          <cell r="J931" t="str">
            <v>Economisch Bekeken - MAX - ob</v>
          </cell>
          <cell r="K931" t="str">
            <v>VMBO-B</v>
          </cell>
          <cell r="L931" t="str">
            <v>boek in combi</v>
          </cell>
          <cell r="M931" t="str">
            <v>max</v>
          </cell>
          <cell r="N931" t="str">
            <v>nvt</v>
          </cell>
          <cell r="O931">
            <v>9.9</v>
          </cell>
          <cell r="P931">
            <v>9.0825688073394488</v>
          </cell>
          <cell r="Q931" t="str">
            <v>02</v>
          </cell>
        </row>
        <row r="932">
          <cell r="B932">
            <v>589082</v>
          </cell>
          <cell r="C932" t="str">
            <v>Economisch bekeken - MAX - leerwerkboek A 2 vmbo-k 2019</v>
          </cell>
          <cell r="D932">
            <v>2</v>
          </cell>
          <cell r="E932" t="str">
            <v>Verschenen</v>
          </cell>
          <cell r="F932">
            <v>20190529</v>
          </cell>
          <cell r="G932">
            <v>9.4499999999999993</v>
          </cell>
          <cell r="H932" t="str">
            <v>Leerjaar 2</v>
          </cell>
          <cell r="I932" t="str">
            <v>Economie</v>
          </cell>
          <cell r="J932" t="str">
            <v>Economisch Bekeken - MAX - ob</v>
          </cell>
          <cell r="K932" t="str">
            <v>VMBO-K</v>
          </cell>
          <cell r="L932" t="str">
            <v>boek in combi</v>
          </cell>
          <cell r="M932" t="str">
            <v>max</v>
          </cell>
          <cell r="N932" t="str">
            <v>nvt</v>
          </cell>
          <cell r="O932">
            <v>9.9</v>
          </cell>
          <cell r="P932">
            <v>9.0825688073394488</v>
          </cell>
          <cell r="Q932" t="str">
            <v>02</v>
          </cell>
        </row>
        <row r="933">
          <cell r="B933">
            <v>589083</v>
          </cell>
          <cell r="C933" t="str">
            <v>Economisch bekeken - MAX - leerwerkboek A 2 vmbo-gt 2019</v>
          </cell>
          <cell r="D933">
            <v>2</v>
          </cell>
          <cell r="E933" t="str">
            <v>Verschenen</v>
          </cell>
          <cell r="F933">
            <v>20190529</v>
          </cell>
          <cell r="G933">
            <v>9.4499999999999993</v>
          </cell>
          <cell r="H933" t="str">
            <v>Leerjaar 2</v>
          </cell>
          <cell r="I933" t="str">
            <v>Economie</v>
          </cell>
          <cell r="J933" t="str">
            <v>Economisch Bekeken - MAX - ob</v>
          </cell>
          <cell r="K933" t="str">
            <v>VMBO-GT</v>
          </cell>
          <cell r="L933" t="str">
            <v>boek in combi</v>
          </cell>
          <cell r="M933" t="str">
            <v>max</v>
          </cell>
          <cell r="N933" t="str">
            <v>nvt</v>
          </cell>
          <cell r="O933">
            <v>9.9</v>
          </cell>
          <cell r="P933">
            <v>9.0825688073394488</v>
          </cell>
          <cell r="Q933" t="str">
            <v>02</v>
          </cell>
        </row>
        <row r="934">
          <cell r="B934">
            <v>589084</v>
          </cell>
          <cell r="C934" t="str">
            <v>Economisch bekeken - MAX - leerwerkboek B 2 vmbo-b 2019</v>
          </cell>
          <cell r="D934">
            <v>2</v>
          </cell>
          <cell r="E934" t="str">
            <v>Verschenen</v>
          </cell>
          <cell r="F934">
            <v>20190529</v>
          </cell>
          <cell r="G934">
            <v>9.4499999999999993</v>
          </cell>
          <cell r="H934" t="str">
            <v>Leerjaar 2</v>
          </cell>
          <cell r="I934" t="str">
            <v>Economie</v>
          </cell>
          <cell r="J934" t="str">
            <v>Economisch Bekeken - MAX - ob</v>
          </cell>
          <cell r="K934" t="str">
            <v>VMBO-B</v>
          </cell>
          <cell r="L934" t="str">
            <v>boek in combi</v>
          </cell>
          <cell r="M934" t="str">
            <v>max</v>
          </cell>
          <cell r="N934" t="str">
            <v>nvt</v>
          </cell>
          <cell r="O934">
            <v>9.9</v>
          </cell>
          <cell r="P934">
            <v>9.0825688073394488</v>
          </cell>
          <cell r="Q934" t="str">
            <v>02</v>
          </cell>
        </row>
        <row r="935">
          <cell r="B935">
            <v>589085</v>
          </cell>
          <cell r="C935" t="str">
            <v>Economisch bekeken - MAX - leerwerkboek B 2 vmbo-k 2019</v>
          </cell>
          <cell r="D935">
            <v>2</v>
          </cell>
          <cell r="E935" t="str">
            <v>Verschenen</v>
          </cell>
          <cell r="F935">
            <v>20190529</v>
          </cell>
          <cell r="G935">
            <v>9.4499999999999993</v>
          </cell>
          <cell r="H935" t="str">
            <v>Leerjaar 2</v>
          </cell>
          <cell r="I935" t="str">
            <v>Economie</v>
          </cell>
          <cell r="J935" t="str">
            <v>Economisch Bekeken - MAX - ob</v>
          </cell>
          <cell r="K935" t="str">
            <v>VMBO-K</v>
          </cell>
          <cell r="L935" t="str">
            <v>boek in combi</v>
          </cell>
          <cell r="M935" t="str">
            <v>max</v>
          </cell>
          <cell r="N935" t="str">
            <v>nvt</v>
          </cell>
          <cell r="O935">
            <v>9.9</v>
          </cell>
          <cell r="P935">
            <v>9.0825688073394488</v>
          </cell>
          <cell r="Q935" t="str">
            <v>02</v>
          </cell>
        </row>
        <row r="936">
          <cell r="B936">
            <v>589086</v>
          </cell>
          <cell r="C936" t="str">
            <v>Economisch bekeken - MAX - leerwerkboek B 2 vmbo-gt 2019</v>
          </cell>
          <cell r="D936">
            <v>2</v>
          </cell>
          <cell r="E936" t="str">
            <v>Verschenen</v>
          </cell>
          <cell r="F936">
            <v>20190529</v>
          </cell>
          <cell r="G936">
            <v>9.4499999999999993</v>
          </cell>
          <cell r="H936" t="str">
            <v>Leerjaar 2</v>
          </cell>
          <cell r="I936" t="str">
            <v>Economie</v>
          </cell>
          <cell r="J936" t="str">
            <v>Economisch Bekeken - MAX - ob</v>
          </cell>
          <cell r="K936" t="str">
            <v>VMBO-GT</v>
          </cell>
          <cell r="L936" t="str">
            <v>boek in combi</v>
          </cell>
          <cell r="M936" t="str">
            <v>max</v>
          </cell>
          <cell r="N936" t="str">
            <v>nvt</v>
          </cell>
          <cell r="O936">
            <v>9.9</v>
          </cell>
          <cell r="P936">
            <v>9.0825688073394488</v>
          </cell>
          <cell r="Q936" t="str">
            <v>02</v>
          </cell>
        </row>
        <row r="937">
          <cell r="B937">
            <v>591963</v>
          </cell>
          <cell r="C937" t="str">
            <v>Economisch bekeken - MAX - boek+online 2 vmbo-b 2-jaar afname</v>
          </cell>
          <cell r="D937">
            <v>2</v>
          </cell>
          <cell r="E937" t="str">
            <v>Verschenen</v>
          </cell>
          <cell r="F937">
            <v>20190529</v>
          </cell>
          <cell r="G937">
            <v>37</v>
          </cell>
          <cell r="H937" t="str">
            <v>Leerjaar 2</v>
          </cell>
          <cell r="I937" t="str">
            <v>Economie</v>
          </cell>
          <cell r="J937" t="str">
            <v>Economisch Bekeken - MAX - ob</v>
          </cell>
          <cell r="K937" t="str">
            <v>VMBO-B</v>
          </cell>
          <cell r="L937" t="str">
            <v>combi 2-jaar</v>
          </cell>
          <cell r="M937" t="str">
            <v>max</v>
          </cell>
          <cell r="N937" t="str">
            <v>nvt</v>
          </cell>
          <cell r="O937">
            <v>38.5</v>
          </cell>
          <cell r="P937">
            <v>35.321100917431188</v>
          </cell>
          <cell r="Q937" t="str">
            <v>02</v>
          </cell>
        </row>
        <row r="938">
          <cell r="B938">
            <v>591964</v>
          </cell>
          <cell r="C938" t="str">
            <v>Economisch bekeken - MAX - boek+online 2 vmbo-k 2-jaar afname</v>
          </cell>
          <cell r="D938">
            <v>2</v>
          </cell>
          <cell r="E938" t="str">
            <v>Verschenen</v>
          </cell>
          <cell r="F938">
            <v>20190529</v>
          </cell>
          <cell r="G938">
            <v>37</v>
          </cell>
          <cell r="H938" t="str">
            <v>Leerjaar 2</v>
          </cell>
          <cell r="I938" t="str">
            <v>Economie</v>
          </cell>
          <cell r="J938" t="str">
            <v>Economisch Bekeken - MAX - ob</v>
          </cell>
          <cell r="K938" t="str">
            <v>VMBO-K</v>
          </cell>
          <cell r="L938" t="str">
            <v>combi 2-jaar</v>
          </cell>
          <cell r="M938" t="str">
            <v>max</v>
          </cell>
          <cell r="N938" t="str">
            <v>nvt</v>
          </cell>
          <cell r="O938">
            <v>38.5</v>
          </cell>
          <cell r="P938">
            <v>35.321100917431188</v>
          </cell>
          <cell r="Q938" t="str">
            <v>02</v>
          </cell>
        </row>
        <row r="939">
          <cell r="B939">
            <v>591965</v>
          </cell>
          <cell r="C939" t="str">
            <v>Economisch bekeken - MAX - boek+online 2 vmbo-gt 2-jaar afname</v>
          </cell>
          <cell r="D939">
            <v>2</v>
          </cell>
          <cell r="E939" t="str">
            <v>Verschenen</v>
          </cell>
          <cell r="F939">
            <v>20190529</v>
          </cell>
          <cell r="G939">
            <v>37</v>
          </cell>
          <cell r="H939" t="str">
            <v>Leerjaar 2</v>
          </cell>
          <cell r="I939" t="str">
            <v>Economie</v>
          </cell>
          <cell r="J939" t="str">
            <v>Economisch Bekeken - MAX - ob</v>
          </cell>
          <cell r="K939" t="str">
            <v>VMBO-GT</v>
          </cell>
          <cell r="L939" t="str">
            <v>combi 2-jaar</v>
          </cell>
          <cell r="M939" t="str">
            <v>max</v>
          </cell>
          <cell r="N939" t="str">
            <v>nvt</v>
          </cell>
          <cell r="O939">
            <v>38.5</v>
          </cell>
          <cell r="P939">
            <v>35.321100917431188</v>
          </cell>
          <cell r="Q939" t="str">
            <v>02</v>
          </cell>
        </row>
        <row r="940">
          <cell r="B940">
            <v>591966</v>
          </cell>
          <cell r="C940" t="str">
            <v>Economisch bekeken - MAX - boek+online 2 vmbo-t/havo 2-jaar afname</v>
          </cell>
          <cell r="D940">
            <v>2</v>
          </cell>
          <cell r="E940" t="str">
            <v>Verschenen</v>
          </cell>
          <cell r="F940">
            <v>20180601</v>
          </cell>
          <cell r="G940">
            <v>37</v>
          </cell>
          <cell r="H940" t="str">
            <v>Leerjaar 2</v>
          </cell>
          <cell r="I940" t="str">
            <v>Economie</v>
          </cell>
          <cell r="J940" t="str">
            <v>Economisch Bekeken - MAX - ob</v>
          </cell>
          <cell r="K940" t="str">
            <v>VMBO-T/H</v>
          </cell>
          <cell r="L940" t="str">
            <v>combi 2-jaar</v>
          </cell>
          <cell r="M940" t="str">
            <v>max</v>
          </cell>
          <cell r="N940" t="str">
            <v>nvt</v>
          </cell>
          <cell r="O940">
            <v>38.5</v>
          </cell>
          <cell r="P940">
            <v>35.321100917431188</v>
          </cell>
          <cell r="Q940" t="str">
            <v>02</v>
          </cell>
        </row>
        <row r="941">
          <cell r="B941">
            <v>566139</v>
          </cell>
          <cell r="C941" t="str">
            <v>Economisch bekeken - MAX - boek+online 2 vmbo-b 4-jaar afname</v>
          </cell>
          <cell r="D941">
            <v>2</v>
          </cell>
          <cell r="E941" t="str">
            <v>Verschenen</v>
          </cell>
          <cell r="F941">
            <v>20190529</v>
          </cell>
          <cell r="G941">
            <v>31.5</v>
          </cell>
          <cell r="H941" t="str">
            <v>Leerjaar 2</v>
          </cell>
          <cell r="I941" t="str">
            <v>Economie</v>
          </cell>
          <cell r="J941" t="str">
            <v>Economisch Bekeken - MAX - ob</v>
          </cell>
          <cell r="K941" t="str">
            <v>VMBO-B</v>
          </cell>
          <cell r="L941" t="str">
            <v>combi 4-jaar</v>
          </cell>
          <cell r="M941" t="str">
            <v>max</v>
          </cell>
          <cell r="N941" t="str">
            <v>nvt</v>
          </cell>
          <cell r="O941">
            <v>33</v>
          </cell>
          <cell r="P941">
            <v>30.275229357798164</v>
          </cell>
          <cell r="Q941" t="str">
            <v>02</v>
          </cell>
        </row>
        <row r="942">
          <cell r="B942">
            <v>566140</v>
          </cell>
          <cell r="C942" t="str">
            <v>Economisch bekeken - MAX - boek+online 2 vmbo-k 4-jaar afname</v>
          </cell>
          <cell r="D942">
            <v>2</v>
          </cell>
          <cell r="E942" t="str">
            <v>Verschenen</v>
          </cell>
          <cell r="F942">
            <v>20190529</v>
          </cell>
          <cell r="G942">
            <v>31.5</v>
          </cell>
          <cell r="H942" t="str">
            <v>Leerjaar 2</v>
          </cell>
          <cell r="I942" t="str">
            <v>Economie</v>
          </cell>
          <cell r="J942" t="str">
            <v>Economisch Bekeken - MAX - ob</v>
          </cell>
          <cell r="K942" t="str">
            <v>VMBO-K</v>
          </cell>
          <cell r="L942" t="str">
            <v>combi 4-jaar</v>
          </cell>
          <cell r="M942" t="str">
            <v>max</v>
          </cell>
          <cell r="N942" t="str">
            <v>nvt</v>
          </cell>
          <cell r="O942">
            <v>33</v>
          </cell>
          <cell r="P942">
            <v>30.275229357798164</v>
          </cell>
          <cell r="Q942" t="str">
            <v>02</v>
          </cell>
        </row>
        <row r="943">
          <cell r="B943">
            <v>566141</v>
          </cell>
          <cell r="C943" t="str">
            <v>Economisch bekeken - MAX - boek+online 2 vmbo-gt 4-jaar afname</v>
          </cell>
          <cell r="D943">
            <v>2</v>
          </cell>
          <cell r="E943" t="str">
            <v>Verschenen</v>
          </cell>
          <cell r="F943">
            <v>20190529</v>
          </cell>
          <cell r="G943">
            <v>31.5</v>
          </cell>
          <cell r="H943" t="str">
            <v>Leerjaar 2</v>
          </cell>
          <cell r="I943" t="str">
            <v>Economie</v>
          </cell>
          <cell r="J943" t="str">
            <v>Economisch Bekeken - MAX - ob</v>
          </cell>
          <cell r="K943" t="str">
            <v>VMBO-GT</v>
          </cell>
          <cell r="L943" t="str">
            <v>combi 4-jaar</v>
          </cell>
          <cell r="M943" t="str">
            <v>max</v>
          </cell>
          <cell r="N943" t="str">
            <v>nvt</v>
          </cell>
          <cell r="O943">
            <v>33</v>
          </cell>
          <cell r="P943">
            <v>30.275229357798164</v>
          </cell>
          <cell r="Q943" t="str">
            <v>02</v>
          </cell>
        </row>
        <row r="944">
          <cell r="B944">
            <v>580839</v>
          </cell>
          <cell r="C944" t="str">
            <v>Economisch bekeken  - MAX - boek+online 2 vmbo-t/havo 4-jaar afname</v>
          </cell>
          <cell r="D944">
            <v>2</v>
          </cell>
          <cell r="E944" t="str">
            <v>Verschenen</v>
          </cell>
          <cell r="F944">
            <v>20180601</v>
          </cell>
          <cell r="G944">
            <v>31.5</v>
          </cell>
          <cell r="H944" t="str">
            <v>Leerjaar 2</v>
          </cell>
          <cell r="I944" t="str">
            <v>Economie</v>
          </cell>
          <cell r="J944" t="str">
            <v>Economisch Bekeken - MAX - ob</v>
          </cell>
          <cell r="K944" t="str">
            <v>VMBO-T/H</v>
          </cell>
          <cell r="L944" t="str">
            <v>combi 4-jaar</v>
          </cell>
          <cell r="M944" t="str">
            <v>max</v>
          </cell>
          <cell r="N944" t="str">
            <v>nvt</v>
          </cell>
          <cell r="O944">
            <v>33</v>
          </cell>
          <cell r="P944">
            <v>30.275229357798164</v>
          </cell>
          <cell r="Q944" t="str">
            <v>02</v>
          </cell>
        </row>
        <row r="945">
          <cell r="B945">
            <v>591728</v>
          </cell>
          <cell r="C945" t="str">
            <v>Economisch bekeken - MAX - boek+online 2 vmbo-b 6-jaar afname</v>
          </cell>
          <cell r="D945">
            <v>2</v>
          </cell>
          <cell r="E945" t="str">
            <v>Verschenen</v>
          </cell>
          <cell r="F945">
            <v>20190529</v>
          </cell>
          <cell r="G945">
            <v>29</v>
          </cell>
          <cell r="H945" t="str">
            <v>Leerjaar 2</v>
          </cell>
          <cell r="I945" t="str">
            <v>Economie</v>
          </cell>
          <cell r="J945" t="str">
            <v>Economisch Bekeken - MAX - ob</v>
          </cell>
          <cell r="K945" t="str">
            <v>VMBO-B</v>
          </cell>
          <cell r="L945" t="str">
            <v>combi 6-jaar</v>
          </cell>
          <cell r="M945" t="str">
            <v>max</v>
          </cell>
          <cell r="N945" t="str">
            <v>nvt</v>
          </cell>
          <cell r="O945">
            <v>30.25</v>
          </cell>
          <cell r="P945">
            <v>27.75229357798165</v>
          </cell>
          <cell r="Q945" t="str">
            <v>02</v>
          </cell>
        </row>
        <row r="946">
          <cell r="B946">
            <v>591729</v>
          </cell>
          <cell r="C946" t="str">
            <v>Economisch bekeken - MAX - boek+online 2 vmbo-k 6-jaar afname</v>
          </cell>
          <cell r="D946">
            <v>2</v>
          </cell>
          <cell r="E946" t="str">
            <v>Verschenen</v>
          </cell>
          <cell r="F946">
            <v>20190529</v>
          </cell>
          <cell r="G946">
            <v>29</v>
          </cell>
          <cell r="H946" t="str">
            <v>Leerjaar 2</v>
          </cell>
          <cell r="I946" t="str">
            <v>Economie</v>
          </cell>
          <cell r="J946" t="str">
            <v>Economisch Bekeken - MAX - ob</v>
          </cell>
          <cell r="K946" t="str">
            <v>VMBO-K</v>
          </cell>
          <cell r="L946" t="str">
            <v>combi 6-jaar</v>
          </cell>
          <cell r="M946" t="str">
            <v>max</v>
          </cell>
          <cell r="N946" t="str">
            <v>nvt</v>
          </cell>
          <cell r="O946">
            <v>30.25</v>
          </cell>
          <cell r="P946">
            <v>27.75229357798165</v>
          </cell>
          <cell r="Q946" t="str">
            <v>02</v>
          </cell>
        </row>
        <row r="947">
          <cell r="B947">
            <v>591730</v>
          </cell>
          <cell r="C947" t="str">
            <v>Economisch bekeken - MAX - boek+online 2 vmbo-gt 6-jaar afname</v>
          </cell>
          <cell r="D947">
            <v>2</v>
          </cell>
          <cell r="E947" t="str">
            <v>Verschenen</v>
          </cell>
          <cell r="F947">
            <v>20190529</v>
          </cell>
          <cell r="G947">
            <v>29</v>
          </cell>
          <cell r="H947" t="str">
            <v>Leerjaar 2</v>
          </cell>
          <cell r="I947" t="str">
            <v>Economie</v>
          </cell>
          <cell r="J947" t="str">
            <v>Economisch Bekeken - MAX - ob</v>
          </cell>
          <cell r="K947" t="str">
            <v>VMBO-GT</v>
          </cell>
          <cell r="L947" t="str">
            <v>combi 6-jaar</v>
          </cell>
          <cell r="M947" t="str">
            <v>max</v>
          </cell>
          <cell r="N947" t="str">
            <v>nvt</v>
          </cell>
          <cell r="O947">
            <v>30.25</v>
          </cell>
          <cell r="P947">
            <v>27.75229357798165</v>
          </cell>
          <cell r="Q947" t="str">
            <v>02</v>
          </cell>
        </row>
        <row r="948">
          <cell r="B948">
            <v>591731</v>
          </cell>
          <cell r="C948" t="str">
            <v>Economisch bekeken - MAX - boek+online 2 vmbo-t/havo 6-jaar afname</v>
          </cell>
          <cell r="D948">
            <v>2</v>
          </cell>
          <cell r="E948" t="str">
            <v>Verschenen</v>
          </cell>
          <cell r="F948">
            <v>20180601</v>
          </cell>
          <cell r="G948">
            <v>29</v>
          </cell>
          <cell r="H948" t="str">
            <v>Leerjaar 2</v>
          </cell>
          <cell r="I948" t="str">
            <v>Economie</v>
          </cell>
          <cell r="J948" t="str">
            <v>Economisch Bekeken - MAX - ob</v>
          </cell>
          <cell r="K948" t="str">
            <v>VMBO-T/H</v>
          </cell>
          <cell r="L948" t="str">
            <v>combi 6-jaar</v>
          </cell>
          <cell r="M948" t="str">
            <v>max</v>
          </cell>
          <cell r="N948" t="str">
            <v>nvt</v>
          </cell>
          <cell r="O948">
            <v>30.25</v>
          </cell>
          <cell r="P948">
            <v>27.75229357798165</v>
          </cell>
          <cell r="Q948" t="str">
            <v>02</v>
          </cell>
        </row>
        <row r="949">
          <cell r="B949">
            <v>570118</v>
          </cell>
          <cell r="C949" t="str">
            <v>Economisch bekeken - MAX - docentlicentie onderbouw</v>
          </cell>
          <cell r="D949">
            <v>2</v>
          </cell>
          <cell r="E949" t="str">
            <v>Verschenen</v>
          </cell>
          <cell r="F949">
            <v>20170601</v>
          </cell>
          <cell r="G949">
            <v>26</v>
          </cell>
          <cell r="H949" t="str">
            <v>Leerjaar 1+2</v>
          </cell>
          <cell r="I949" t="str">
            <v>Economie</v>
          </cell>
          <cell r="J949" t="str">
            <v>Economisch Bekeken - MAX - ob</v>
          </cell>
          <cell r="K949" t="str">
            <v>VMBO-BKGT/H</v>
          </cell>
          <cell r="L949" t="str">
            <v>docentlicentie</v>
          </cell>
          <cell r="M949" t="str">
            <v>max</v>
          </cell>
          <cell r="N949" t="str">
            <v>vaste prijsstelling</v>
          </cell>
          <cell r="O949">
            <v>27</v>
          </cell>
          <cell r="P949">
            <v>24.77064220183486</v>
          </cell>
          <cell r="Q949">
            <v>0</v>
          </cell>
        </row>
        <row r="950">
          <cell r="B950">
            <v>568442</v>
          </cell>
          <cell r="C950" t="str">
            <v>Economisch bekeken - MAX - volledig online 2 vmbo-b</v>
          </cell>
          <cell r="D950">
            <v>2</v>
          </cell>
          <cell r="E950" t="str">
            <v>Verschenen</v>
          </cell>
          <cell r="F950">
            <v>20170601</v>
          </cell>
          <cell r="G950">
            <v>27.5</v>
          </cell>
          <cell r="H950" t="str">
            <v>Leerjaar 2</v>
          </cell>
          <cell r="I950" t="str">
            <v>Economie</v>
          </cell>
          <cell r="J950" t="str">
            <v>Economisch Bekeken - MAX - ob</v>
          </cell>
          <cell r="K950" t="str">
            <v>VMBO-B</v>
          </cell>
          <cell r="L950" t="str">
            <v>volledig online COMPONENT</v>
          </cell>
          <cell r="M950" t="str">
            <v>max</v>
          </cell>
          <cell r="N950" t="str">
            <v>nvt</v>
          </cell>
          <cell r="O950">
            <v>28.75</v>
          </cell>
          <cell r="P950">
            <v>26.376146788990823</v>
          </cell>
          <cell r="Q950">
            <v>0</v>
          </cell>
        </row>
        <row r="951">
          <cell r="B951">
            <v>568443</v>
          </cell>
          <cell r="C951" t="str">
            <v>Economisch bekeken - MAX - volledig online 2 vmbo-k</v>
          </cell>
          <cell r="D951">
            <v>2</v>
          </cell>
          <cell r="E951" t="str">
            <v>Verschenen</v>
          </cell>
          <cell r="F951">
            <v>20170601</v>
          </cell>
          <cell r="G951">
            <v>27.5</v>
          </cell>
          <cell r="H951" t="str">
            <v>Leerjaar 2</v>
          </cell>
          <cell r="I951" t="str">
            <v>Economie</v>
          </cell>
          <cell r="J951" t="str">
            <v>Economisch Bekeken - MAX - ob</v>
          </cell>
          <cell r="K951" t="str">
            <v>VMBO-K</v>
          </cell>
          <cell r="L951" t="str">
            <v>volledig online COMPONENT</v>
          </cell>
          <cell r="M951" t="str">
            <v>max</v>
          </cell>
          <cell r="N951" t="str">
            <v>nvt</v>
          </cell>
          <cell r="O951">
            <v>28.75</v>
          </cell>
          <cell r="P951">
            <v>26.376146788990823</v>
          </cell>
          <cell r="Q951">
            <v>0</v>
          </cell>
        </row>
        <row r="952">
          <cell r="B952">
            <v>568444</v>
          </cell>
          <cell r="C952" t="str">
            <v>Economisch bekeken - MAX - volledig online 2 vmbo-gt</v>
          </cell>
          <cell r="D952">
            <v>2</v>
          </cell>
          <cell r="E952" t="str">
            <v>Verschenen</v>
          </cell>
          <cell r="F952">
            <v>20170601</v>
          </cell>
          <cell r="G952">
            <v>27.5</v>
          </cell>
          <cell r="H952" t="str">
            <v>Leerjaar 2</v>
          </cell>
          <cell r="I952" t="str">
            <v>Economie</v>
          </cell>
          <cell r="J952" t="str">
            <v>Economisch Bekeken - MAX - ob</v>
          </cell>
          <cell r="K952" t="str">
            <v>VMBO-GT</v>
          </cell>
          <cell r="L952" t="str">
            <v>volledig online COMPONENT</v>
          </cell>
          <cell r="M952" t="str">
            <v>max</v>
          </cell>
          <cell r="N952" t="str">
            <v>nvt</v>
          </cell>
          <cell r="O952">
            <v>28.75</v>
          </cell>
          <cell r="P952">
            <v>26.376146788990823</v>
          </cell>
          <cell r="Q952">
            <v>0</v>
          </cell>
        </row>
        <row r="953">
          <cell r="B953">
            <v>580835</v>
          </cell>
          <cell r="C953" t="str">
            <v>Economisch bekeken - MAX - volledig online 2 vmbo-t/havo</v>
          </cell>
          <cell r="D953">
            <v>2</v>
          </cell>
          <cell r="E953" t="str">
            <v>Verschenen</v>
          </cell>
          <cell r="F953">
            <v>20180601</v>
          </cell>
          <cell r="G953">
            <v>27.5</v>
          </cell>
          <cell r="H953" t="str">
            <v>Leerjaar 2</v>
          </cell>
          <cell r="I953" t="str">
            <v>Economie</v>
          </cell>
          <cell r="J953" t="str">
            <v>Economisch Bekeken - MAX - ob</v>
          </cell>
          <cell r="K953" t="str">
            <v>VMBO-T/H</v>
          </cell>
          <cell r="L953" t="str">
            <v>volledig online COMPONENT</v>
          </cell>
          <cell r="M953" t="str">
            <v>max</v>
          </cell>
          <cell r="N953" t="str">
            <v>nvt</v>
          </cell>
          <cell r="O953">
            <v>28.75</v>
          </cell>
          <cell r="P953">
            <v>26.376146788990823</v>
          </cell>
          <cell r="Q953">
            <v>0</v>
          </cell>
        </row>
        <row r="954">
          <cell r="B954">
            <v>591307</v>
          </cell>
          <cell r="C954" t="str">
            <v>Economisch bekeken - MAX - volledig online 2 vmbo-b 2-jaar afname</v>
          </cell>
          <cell r="D954">
            <v>2</v>
          </cell>
          <cell r="E954" t="str">
            <v>Verschenen</v>
          </cell>
          <cell r="F954">
            <v>20170601</v>
          </cell>
          <cell r="G954">
            <v>32</v>
          </cell>
          <cell r="H954" t="str">
            <v>Leerjaar 2</v>
          </cell>
          <cell r="I954" t="str">
            <v>Economie</v>
          </cell>
          <cell r="J954" t="str">
            <v>Economisch Bekeken - MAX - ob</v>
          </cell>
          <cell r="K954" t="str">
            <v>VMBO-B</v>
          </cell>
          <cell r="L954" t="str">
            <v>volledig online KOP 2-jaar</v>
          </cell>
          <cell r="M954" t="str">
            <v>max</v>
          </cell>
          <cell r="N954" t="str">
            <v>nvt</v>
          </cell>
          <cell r="O954">
            <v>33.5</v>
          </cell>
          <cell r="P954">
            <v>30.73394495412844</v>
          </cell>
          <cell r="Q954">
            <v>0</v>
          </cell>
        </row>
        <row r="955">
          <cell r="B955">
            <v>591308</v>
          </cell>
          <cell r="C955" t="str">
            <v>Economisch bekeken - MAX - volledig online 2 vmbo-k 2-jaar afname</v>
          </cell>
          <cell r="D955">
            <v>2</v>
          </cell>
          <cell r="E955" t="str">
            <v>Verschenen</v>
          </cell>
          <cell r="F955">
            <v>20170601</v>
          </cell>
          <cell r="G955">
            <v>32</v>
          </cell>
          <cell r="H955" t="str">
            <v>Leerjaar 2</v>
          </cell>
          <cell r="I955" t="str">
            <v>Economie</v>
          </cell>
          <cell r="J955" t="str">
            <v>Economisch Bekeken - MAX - ob</v>
          </cell>
          <cell r="K955" t="str">
            <v>VMBO-K</v>
          </cell>
          <cell r="L955" t="str">
            <v>volledig online KOP 2-jaar</v>
          </cell>
          <cell r="M955" t="str">
            <v>max</v>
          </cell>
          <cell r="N955" t="str">
            <v>nvt</v>
          </cell>
          <cell r="O955">
            <v>33.5</v>
          </cell>
          <cell r="P955">
            <v>30.73394495412844</v>
          </cell>
          <cell r="Q955">
            <v>0</v>
          </cell>
        </row>
        <row r="956">
          <cell r="B956">
            <v>591309</v>
          </cell>
          <cell r="C956" t="str">
            <v>Economisch bekeken - MAX - volledig online 2 vmbo-gt 2-jaar afname</v>
          </cell>
          <cell r="D956">
            <v>2</v>
          </cell>
          <cell r="E956" t="str">
            <v>Verschenen</v>
          </cell>
          <cell r="F956">
            <v>20170601</v>
          </cell>
          <cell r="G956">
            <v>32</v>
          </cell>
          <cell r="H956" t="str">
            <v>Leerjaar 2</v>
          </cell>
          <cell r="I956" t="str">
            <v>Economie</v>
          </cell>
          <cell r="J956" t="str">
            <v>Economisch Bekeken - MAX - ob</v>
          </cell>
          <cell r="K956" t="str">
            <v>VMBO-GT</v>
          </cell>
          <cell r="L956" t="str">
            <v>volledig online KOP 2-jaar</v>
          </cell>
          <cell r="M956" t="str">
            <v>max</v>
          </cell>
          <cell r="N956" t="str">
            <v>nvt</v>
          </cell>
          <cell r="O956">
            <v>33.5</v>
          </cell>
          <cell r="P956">
            <v>30.73394495412844</v>
          </cell>
          <cell r="Q956">
            <v>0</v>
          </cell>
        </row>
        <row r="957">
          <cell r="B957">
            <v>591310</v>
          </cell>
          <cell r="C957" t="str">
            <v>Economisch bekeken - MAX - volledig online 2 vmbo-t/havo 2-jaar afname</v>
          </cell>
          <cell r="D957">
            <v>2</v>
          </cell>
          <cell r="E957" t="str">
            <v>Verschenen</v>
          </cell>
          <cell r="F957">
            <v>20180601</v>
          </cell>
          <cell r="G957">
            <v>32</v>
          </cell>
          <cell r="H957" t="str">
            <v>Leerjaar 2</v>
          </cell>
          <cell r="I957" t="str">
            <v>Economie</v>
          </cell>
          <cell r="J957" t="str">
            <v>Economisch Bekeken - MAX - ob</v>
          </cell>
          <cell r="K957" t="str">
            <v>VMBO-T/H</v>
          </cell>
          <cell r="L957" t="str">
            <v>volledig online KOP 2-jaar</v>
          </cell>
          <cell r="M957" t="str">
            <v>max</v>
          </cell>
          <cell r="N957" t="str">
            <v>nvt</v>
          </cell>
          <cell r="O957">
            <v>33.5</v>
          </cell>
          <cell r="P957">
            <v>30.73394495412844</v>
          </cell>
          <cell r="Q957">
            <v>0</v>
          </cell>
        </row>
        <row r="958">
          <cell r="B958">
            <v>591105</v>
          </cell>
          <cell r="C958" t="str">
            <v>Economisch bekeken - MAX - volledig online 2 vmbo-b 4-jaar afname</v>
          </cell>
          <cell r="D958">
            <v>2</v>
          </cell>
          <cell r="E958" t="str">
            <v>Verschenen</v>
          </cell>
          <cell r="F958">
            <v>20170601</v>
          </cell>
          <cell r="G958">
            <v>27.5</v>
          </cell>
          <cell r="H958" t="str">
            <v>Leerjaar 2</v>
          </cell>
          <cell r="I958" t="str">
            <v>Economie</v>
          </cell>
          <cell r="J958" t="str">
            <v>Economisch Bekeken - MAX - ob</v>
          </cell>
          <cell r="K958" t="str">
            <v>VMBO-B</v>
          </cell>
          <cell r="L958" t="str">
            <v>volledig online KOP 4-jaar</v>
          </cell>
          <cell r="M958" t="str">
            <v>max</v>
          </cell>
          <cell r="N958" t="str">
            <v>nvt</v>
          </cell>
          <cell r="O958">
            <v>28.75</v>
          </cell>
          <cell r="P958">
            <v>26.376146788990823</v>
          </cell>
          <cell r="Q958">
            <v>0</v>
          </cell>
        </row>
        <row r="959">
          <cell r="B959">
            <v>591106</v>
          </cell>
          <cell r="C959" t="str">
            <v>Economisch bekeken - MAX - volledig online 2 vmbo-k 4-jaar afname</v>
          </cell>
          <cell r="D959">
            <v>2</v>
          </cell>
          <cell r="E959" t="str">
            <v>Verschenen</v>
          </cell>
          <cell r="F959">
            <v>20170601</v>
          </cell>
          <cell r="G959">
            <v>27.5</v>
          </cell>
          <cell r="H959" t="str">
            <v>Leerjaar 2</v>
          </cell>
          <cell r="I959" t="str">
            <v>Economie</v>
          </cell>
          <cell r="J959" t="str">
            <v>Economisch Bekeken - MAX - ob</v>
          </cell>
          <cell r="K959" t="str">
            <v>VMBO-K</v>
          </cell>
          <cell r="L959" t="str">
            <v>volledig online KOP 4-jaar</v>
          </cell>
          <cell r="M959" t="str">
            <v>max</v>
          </cell>
          <cell r="N959" t="str">
            <v>nvt</v>
          </cell>
          <cell r="O959">
            <v>28.75</v>
          </cell>
          <cell r="P959">
            <v>26.376146788990823</v>
          </cell>
          <cell r="Q959">
            <v>0</v>
          </cell>
        </row>
        <row r="960">
          <cell r="B960">
            <v>591107</v>
          </cell>
          <cell r="C960" t="str">
            <v>Economisch bekeken - MAX - volledig online 2 vmbo-gt 4-jaar afname</v>
          </cell>
          <cell r="D960">
            <v>2</v>
          </cell>
          <cell r="E960" t="str">
            <v>Verschenen</v>
          </cell>
          <cell r="F960">
            <v>20170601</v>
          </cell>
          <cell r="G960">
            <v>27.5</v>
          </cell>
          <cell r="H960" t="str">
            <v>Leerjaar 2</v>
          </cell>
          <cell r="I960" t="str">
            <v>Economie</v>
          </cell>
          <cell r="J960" t="str">
            <v>Economisch Bekeken - MAX - ob</v>
          </cell>
          <cell r="K960" t="str">
            <v>VMBO-GT</v>
          </cell>
          <cell r="L960" t="str">
            <v>volledig online KOP 4-jaar</v>
          </cell>
          <cell r="M960" t="str">
            <v>max</v>
          </cell>
          <cell r="N960" t="str">
            <v>nvt</v>
          </cell>
          <cell r="O960">
            <v>28.75</v>
          </cell>
          <cell r="P960">
            <v>26.376146788990823</v>
          </cell>
          <cell r="Q960">
            <v>0</v>
          </cell>
        </row>
        <row r="961">
          <cell r="B961">
            <v>591108</v>
          </cell>
          <cell r="C961" t="str">
            <v>Economisch bekeken - MAX - volledig online 2 vmbo-t/havo 4-jaar afname</v>
          </cell>
          <cell r="D961">
            <v>2</v>
          </cell>
          <cell r="E961" t="str">
            <v>Verschenen</v>
          </cell>
          <cell r="F961">
            <v>20180601</v>
          </cell>
          <cell r="G961">
            <v>27.5</v>
          </cell>
          <cell r="H961" t="str">
            <v>Leerjaar 2</v>
          </cell>
          <cell r="I961" t="str">
            <v>Economie</v>
          </cell>
          <cell r="J961" t="str">
            <v>Economisch Bekeken - MAX - ob</v>
          </cell>
          <cell r="K961" t="str">
            <v>VMBO-T/H</v>
          </cell>
          <cell r="L961" t="str">
            <v>volledig online KOP 4-jaar</v>
          </cell>
          <cell r="M961" t="str">
            <v>max</v>
          </cell>
          <cell r="N961" t="str">
            <v>nvt</v>
          </cell>
          <cell r="O961">
            <v>28.75</v>
          </cell>
          <cell r="P961">
            <v>26.376146788990823</v>
          </cell>
          <cell r="Q961">
            <v>0</v>
          </cell>
        </row>
        <row r="962">
          <cell r="B962">
            <v>591509</v>
          </cell>
          <cell r="C962" t="str">
            <v>Economisch bekeken - MAX - volledig online 2 vmbo-b 6-jaar afname</v>
          </cell>
          <cell r="D962">
            <v>2</v>
          </cell>
          <cell r="E962" t="str">
            <v>Verschenen</v>
          </cell>
          <cell r="F962">
            <v>20170601</v>
          </cell>
          <cell r="G962">
            <v>25.5</v>
          </cell>
          <cell r="H962" t="str">
            <v>Leerjaar 2</v>
          </cell>
          <cell r="I962" t="str">
            <v>Economie</v>
          </cell>
          <cell r="J962" t="str">
            <v>Economisch Bekeken - MAX - ob</v>
          </cell>
          <cell r="K962" t="str">
            <v>VMBO-B</v>
          </cell>
          <cell r="L962" t="str">
            <v>volledig online KOP 6-jaar</v>
          </cell>
          <cell r="M962" t="str">
            <v>max</v>
          </cell>
          <cell r="N962" t="str">
            <v>nvt</v>
          </cell>
          <cell r="O962">
            <v>26.75</v>
          </cell>
          <cell r="P962">
            <v>24.541284403669724</v>
          </cell>
          <cell r="Q962">
            <v>0</v>
          </cell>
        </row>
        <row r="963">
          <cell r="B963">
            <v>591510</v>
          </cell>
          <cell r="C963" t="str">
            <v>Economisch bekeken - MAX - volledig online 2 vmbo-k 6-jaar afname</v>
          </cell>
          <cell r="D963">
            <v>2</v>
          </cell>
          <cell r="E963" t="str">
            <v>Verschenen</v>
          </cell>
          <cell r="F963">
            <v>20170601</v>
          </cell>
          <cell r="G963">
            <v>25.5</v>
          </cell>
          <cell r="H963" t="str">
            <v>Leerjaar 2</v>
          </cell>
          <cell r="I963" t="str">
            <v>Economie</v>
          </cell>
          <cell r="J963" t="str">
            <v>Economisch Bekeken - MAX - ob</v>
          </cell>
          <cell r="K963" t="str">
            <v>VMBO-K</v>
          </cell>
          <cell r="L963" t="str">
            <v>volledig online KOP 6-jaar</v>
          </cell>
          <cell r="M963" t="str">
            <v>max</v>
          </cell>
          <cell r="N963" t="str">
            <v>nvt</v>
          </cell>
          <cell r="O963">
            <v>26.75</v>
          </cell>
          <cell r="P963">
            <v>24.541284403669724</v>
          </cell>
          <cell r="Q963">
            <v>0</v>
          </cell>
        </row>
        <row r="964">
          <cell r="B964">
            <v>591511</v>
          </cell>
          <cell r="C964" t="str">
            <v>Economisch bekeken - MAX - volledig online 2 vmbo-gt 6-jaar afname</v>
          </cell>
          <cell r="D964">
            <v>2</v>
          </cell>
          <cell r="E964" t="str">
            <v>Verschenen</v>
          </cell>
          <cell r="F964">
            <v>20170601</v>
          </cell>
          <cell r="G964">
            <v>25.5</v>
          </cell>
          <cell r="H964" t="str">
            <v>Leerjaar 2</v>
          </cell>
          <cell r="I964" t="str">
            <v>Economie</v>
          </cell>
          <cell r="J964" t="str">
            <v>Economisch Bekeken - MAX - ob</v>
          </cell>
          <cell r="K964" t="str">
            <v>VMBO-GT</v>
          </cell>
          <cell r="L964" t="str">
            <v>volledig online KOP 6-jaar</v>
          </cell>
          <cell r="M964" t="str">
            <v>max</v>
          </cell>
          <cell r="N964" t="str">
            <v>nvt</v>
          </cell>
          <cell r="O964">
            <v>26.75</v>
          </cell>
          <cell r="P964">
            <v>24.541284403669724</v>
          </cell>
          <cell r="Q964">
            <v>0</v>
          </cell>
        </row>
        <row r="965">
          <cell r="B965">
            <v>591512</v>
          </cell>
          <cell r="C965" t="str">
            <v>Economisch bekeken - MAX - volledig online 2 vmbo-t/havo 6-jaar afname</v>
          </cell>
          <cell r="D965">
            <v>2</v>
          </cell>
          <cell r="E965" t="str">
            <v>Verschenen</v>
          </cell>
          <cell r="F965">
            <v>20180601</v>
          </cell>
          <cell r="G965">
            <v>25.5</v>
          </cell>
          <cell r="H965" t="str">
            <v>Leerjaar 2</v>
          </cell>
          <cell r="I965" t="str">
            <v>Economie</v>
          </cell>
          <cell r="J965" t="str">
            <v>Economisch Bekeken - MAX - ob</v>
          </cell>
          <cell r="K965" t="str">
            <v>VMBO-T/H</v>
          </cell>
          <cell r="L965" t="str">
            <v>volledig online KOP 6-jaar</v>
          </cell>
          <cell r="M965" t="str">
            <v>max</v>
          </cell>
          <cell r="N965" t="str">
            <v>nvt</v>
          </cell>
          <cell r="O965">
            <v>26.75</v>
          </cell>
          <cell r="P965">
            <v>24.541284403669724</v>
          </cell>
          <cell r="Q965">
            <v>0</v>
          </cell>
        </row>
        <row r="966">
          <cell r="B966">
            <v>570987</v>
          </cell>
          <cell r="C966" t="str">
            <v>MathPlus - MAX -  uitwerkingen katern II wiskunde D 6 vwo/gymnasium</v>
          </cell>
          <cell r="D966">
            <v>2</v>
          </cell>
          <cell r="E966" t="str">
            <v>Verschenen</v>
          </cell>
          <cell r="F966">
            <v>20170913</v>
          </cell>
          <cell r="G966">
            <v>5.75</v>
          </cell>
          <cell r="H966" t="str">
            <v>Leerjaar 1</v>
          </cell>
          <cell r="I966" t="str">
            <v>Wiskunde</v>
          </cell>
          <cell r="J966" t="str">
            <v>Mathplus - MAX - havo/vwo bb</v>
          </cell>
          <cell r="K966" t="str">
            <v>HAVO</v>
          </cell>
          <cell r="L966" t="str">
            <v>antwoordenboek</v>
          </cell>
          <cell r="M966" t="str">
            <v>max</v>
          </cell>
          <cell r="N966">
            <v>0.04</v>
          </cell>
          <cell r="O966">
            <v>6</v>
          </cell>
          <cell r="P966">
            <v>5.5045871559633026</v>
          </cell>
          <cell r="Q966" t="str">
            <v>02</v>
          </cell>
        </row>
        <row r="967">
          <cell r="B967">
            <v>570859</v>
          </cell>
          <cell r="C967" t="str">
            <v>MathPlus - MAX -  uitwerkingen wiskunde A 4 havo</v>
          </cell>
          <cell r="D967">
            <v>5</v>
          </cell>
          <cell r="E967" t="str">
            <v>Beperkt leverbaar</v>
          </cell>
          <cell r="F967">
            <v>20170801</v>
          </cell>
          <cell r="G967">
            <v>11.45</v>
          </cell>
          <cell r="H967" t="str">
            <v>Leerjaar 4</v>
          </cell>
          <cell r="I967" t="str">
            <v>Wiskunde</v>
          </cell>
          <cell r="J967" t="str">
            <v>Mathplus - MAX - havo/vwo bb</v>
          </cell>
          <cell r="K967" t="str">
            <v>HAVO</v>
          </cell>
          <cell r="L967" t="str">
            <v>antwoordenboek</v>
          </cell>
          <cell r="M967" t="str">
            <v>max</v>
          </cell>
          <cell r="Q967" t="str">
            <v>04</v>
          </cell>
        </row>
        <row r="968">
          <cell r="B968">
            <v>570864</v>
          </cell>
          <cell r="C968" t="str">
            <v>MathPlus - MAX -  uitwerkingen katernen wiskunde A-C 4 vwo/gymnasium</v>
          </cell>
          <cell r="D968">
            <v>5</v>
          </cell>
          <cell r="E968" t="str">
            <v>Beperkt leverbaar</v>
          </cell>
          <cell r="F968">
            <v>20170801</v>
          </cell>
          <cell r="G968">
            <v>11.45</v>
          </cell>
          <cell r="H968" t="str">
            <v>Leerjaar 4</v>
          </cell>
          <cell r="I968" t="str">
            <v>Wiskunde</v>
          </cell>
          <cell r="J968" t="str">
            <v>Mathplus - MAX - havo/vwo bb</v>
          </cell>
          <cell r="K968" t="str">
            <v>VWO</v>
          </cell>
          <cell r="L968" t="str">
            <v>antwoordenboek</v>
          </cell>
          <cell r="M968" t="str">
            <v>max</v>
          </cell>
          <cell r="Q968" t="str">
            <v>04</v>
          </cell>
        </row>
        <row r="969">
          <cell r="B969">
            <v>570879</v>
          </cell>
          <cell r="C969" t="str">
            <v>MathPlus - MAX -  uitwerkingen katernen wiskunde B 4 havo</v>
          </cell>
          <cell r="D969">
            <v>5</v>
          </cell>
          <cell r="E969" t="str">
            <v>Beperkt leverbaar</v>
          </cell>
          <cell r="F969">
            <v>20170801</v>
          </cell>
          <cell r="G969">
            <v>11.45</v>
          </cell>
          <cell r="H969" t="str">
            <v>Leerjaar 4</v>
          </cell>
          <cell r="I969" t="str">
            <v>Wiskunde</v>
          </cell>
          <cell r="J969" t="str">
            <v>Mathplus - MAX - havo/vwo bb</v>
          </cell>
          <cell r="K969" t="str">
            <v>HAVO</v>
          </cell>
          <cell r="L969" t="str">
            <v>antwoordenboek</v>
          </cell>
          <cell r="M969" t="str">
            <v>max</v>
          </cell>
          <cell r="Q969" t="str">
            <v>04</v>
          </cell>
        </row>
        <row r="970">
          <cell r="B970">
            <v>570884</v>
          </cell>
          <cell r="C970" t="str">
            <v>MathPlus - MAX -  uitwerkingen katernen wiskunde B 4 vwo/gymnasium</v>
          </cell>
          <cell r="D970">
            <v>5</v>
          </cell>
          <cell r="E970" t="str">
            <v>Beperkt leverbaar</v>
          </cell>
          <cell r="F970">
            <v>20170801</v>
          </cell>
          <cell r="G970">
            <v>11.45</v>
          </cell>
          <cell r="H970" t="str">
            <v>Leerjaar 4</v>
          </cell>
          <cell r="I970" t="str">
            <v>Wiskunde</v>
          </cell>
          <cell r="J970" t="str">
            <v>Mathplus - MAX - havo/vwo bb</v>
          </cell>
          <cell r="K970" t="str">
            <v>VWO</v>
          </cell>
          <cell r="L970" t="str">
            <v>antwoordenboek</v>
          </cell>
          <cell r="M970" t="str">
            <v>max</v>
          </cell>
          <cell r="Q970" t="str">
            <v>04</v>
          </cell>
        </row>
        <row r="971">
          <cell r="B971">
            <v>570904</v>
          </cell>
          <cell r="C971" t="str">
            <v>MathPlus - MAX -  uitwerkingen katernen wiskunde D 4 havo</v>
          </cell>
          <cell r="D971">
            <v>5</v>
          </cell>
          <cell r="E971" t="str">
            <v>Beperkt leverbaar</v>
          </cell>
          <cell r="F971">
            <v>20170817</v>
          </cell>
          <cell r="G971">
            <v>11.45</v>
          </cell>
          <cell r="H971" t="str">
            <v>Leerjaar 4</v>
          </cell>
          <cell r="I971" t="str">
            <v>Wiskunde</v>
          </cell>
          <cell r="J971" t="str">
            <v>Mathplus - MAX - havo/vwo bb</v>
          </cell>
          <cell r="K971" t="str">
            <v>HAVO</v>
          </cell>
          <cell r="L971" t="str">
            <v>antwoordenboek</v>
          </cell>
          <cell r="M971" t="str">
            <v>max</v>
          </cell>
          <cell r="Q971" t="str">
            <v>04</v>
          </cell>
        </row>
        <row r="972">
          <cell r="B972">
            <v>570909</v>
          </cell>
          <cell r="C972" t="str">
            <v>MathPlus - MAX -  uitwerkingen katernen wiskunde D 4 vwo/gymnasium</v>
          </cell>
          <cell r="D972">
            <v>5</v>
          </cell>
          <cell r="E972" t="str">
            <v>Beperkt leverbaar</v>
          </cell>
          <cell r="F972">
            <v>20170817</v>
          </cell>
          <cell r="G972">
            <v>11.45</v>
          </cell>
          <cell r="H972" t="str">
            <v>Leerjaar 4</v>
          </cell>
          <cell r="I972" t="str">
            <v>Wiskunde</v>
          </cell>
          <cell r="J972" t="str">
            <v>Mathplus - MAX - havo/vwo bb</v>
          </cell>
          <cell r="K972" t="str">
            <v>VWO</v>
          </cell>
          <cell r="L972" t="str">
            <v>antwoordenboek</v>
          </cell>
          <cell r="M972" t="str">
            <v>max</v>
          </cell>
          <cell r="Q972" t="str">
            <v>04</v>
          </cell>
        </row>
        <row r="973">
          <cell r="B973">
            <v>570869</v>
          </cell>
          <cell r="C973" t="str">
            <v>MathPlus - MAX -  uitwerkingen wiskunde A 5 havo</v>
          </cell>
          <cell r="D973">
            <v>2</v>
          </cell>
          <cell r="E973" t="str">
            <v>Verschenen</v>
          </cell>
          <cell r="F973">
            <v>20170801</v>
          </cell>
          <cell r="G973">
            <v>11.45</v>
          </cell>
          <cell r="H973" t="str">
            <v>Leerjaar 5</v>
          </cell>
          <cell r="I973" t="str">
            <v>Wiskunde</v>
          </cell>
          <cell r="J973" t="str">
            <v>Mathplus - MAX - havo/vwo bb</v>
          </cell>
          <cell r="K973" t="str">
            <v>HAVO</v>
          </cell>
          <cell r="L973" t="str">
            <v>antwoordenboek</v>
          </cell>
          <cell r="M973" t="str">
            <v>max</v>
          </cell>
          <cell r="N973">
            <v>0.04</v>
          </cell>
          <cell r="O973">
            <v>12.000000000000002</v>
          </cell>
          <cell r="P973">
            <v>11.009174311926607</v>
          </cell>
          <cell r="Q973" t="str">
            <v>05</v>
          </cell>
        </row>
        <row r="974">
          <cell r="B974">
            <v>570874</v>
          </cell>
          <cell r="C974" t="str">
            <v>MathPlus - MAX -  uitwerkingen katernen wiskunde A 5 vwo/gymnasium</v>
          </cell>
          <cell r="D974">
            <v>2</v>
          </cell>
          <cell r="E974" t="str">
            <v>Verschenen</v>
          </cell>
          <cell r="F974">
            <v>20170801</v>
          </cell>
          <cell r="G974">
            <v>11.45</v>
          </cell>
          <cell r="H974" t="str">
            <v>Leerjaar 5</v>
          </cell>
          <cell r="I974" t="str">
            <v>Wiskunde</v>
          </cell>
          <cell r="J974" t="str">
            <v>Mathplus - MAX - havo/vwo bb</v>
          </cell>
          <cell r="K974" t="str">
            <v>VWO</v>
          </cell>
          <cell r="L974" t="str">
            <v>antwoordenboek</v>
          </cell>
          <cell r="M974" t="str">
            <v>max</v>
          </cell>
          <cell r="N974">
            <v>0.04</v>
          </cell>
          <cell r="O974">
            <v>12.000000000000002</v>
          </cell>
          <cell r="P974">
            <v>11.009174311926607</v>
          </cell>
          <cell r="Q974" t="str">
            <v>05</v>
          </cell>
        </row>
        <row r="975">
          <cell r="B975">
            <v>570889</v>
          </cell>
          <cell r="C975" t="str">
            <v>MathPlus - MAX -  uitwerkingen katernen wiskunde B 5 havo</v>
          </cell>
          <cell r="D975">
            <v>2</v>
          </cell>
          <cell r="E975" t="str">
            <v>Verschenen</v>
          </cell>
          <cell r="F975">
            <v>20170801</v>
          </cell>
          <cell r="G975">
            <v>11.45</v>
          </cell>
          <cell r="H975" t="str">
            <v>Leerjaar 5</v>
          </cell>
          <cell r="I975" t="str">
            <v>Wiskunde</v>
          </cell>
          <cell r="J975" t="str">
            <v>Mathplus - MAX - havo/vwo bb</v>
          </cell>
          <cell r="K975" t="str">
            <v>HAVO</v>
          </cell>
          <cell r="L975" t="str">
            <v>antwoordenboek</v>
          </cell>
          <cell r="M975" t="str">
            <v>max</v>
          </cell>
          <cell r="N975">
            <v>0.04</v>
          </cell>
          <cell r="O975">
            <v>12.000000000000002</v>
          </cell>
          <cell r="P975">
            <v>11.009174311926607</v>
          </cell>
          <cell r="Q975" t="str">
            <v>05</v>
          </cell>
        </row>
        <row r="976">
          <cell r="B976">
            <v>570894</v>
          </cell>
          <cell r="C976" t="str">
            <v>MathPlus - MAX -  uitwerkingen katernen wiskunde B 5 vwo/gymnasium</v>
          </cell>
          <cell r="D976">
            <v>2</v>
          </cell>
          <cell r="E976" t="str">
            <v>Verschenen</v>
          </cell>
          <cell r="F976">
            <v>20170801</v>
          </cell>
          <cell r="G976">
            <v>11.45</v>
          </cell>
          <cell r="H976" t="str">
            <v>Leerjaar 5</v>
          </cell>
          <cell r="I976" t="str">
            <v>Wiskunde</v>
          </cell>
          <cell r="J976" t="str">
            <v>Mathplus - MAX - havo/vwo bb</v>
          </cell>
          <cell r="K976" t="str">
            <v>VWO</v>
          </cell>
          <cell r="L976" t="str">
            <v>antwoordenboek</v>
          </cell>
          <cell r="M976" t="str">
            <v>max</v>
          </cell>
          <cell r="N976">
            <v>0.04</v>
          </cell>
          <cell r="O976">
            <v>12.000000000000002</v>
          </cell>
          <cell r="P976">
            <v>11.009174311926607</v>
          </cell>
          <cell r="Q976" t="str">
            <v>05</v>
          </cell>
        </row>
        <row r="977">
          <cell r="B977">
            <v>570899</v>
          </cell>
          <cell r="C977" t="str">
            <v>MathPlus - MAX -  uitwerkingen katernen wiskunde C 5 vwo/gymnasium</v>
          </cell>
          <cell r="D977">
            <v>2</v>
          </cell>
          <cell r="E977" t="str">
            <v>Verschenen</v>
          </cell>
          <cell r="F977">
            <v>20170801</v>
          </cell>
          <cell r="G977">
            <v>11.45</v>
          </cell>
          <cell r="H977" t="str">
            <v>Leerjaar 5</v>
          </cell>
          <cell r="I977" t="str">
            <v>Wiskunde</v>
          </cell>
          <cell r="J977" t="str">
            <v>Mathplus - MAX - havo/vwo bb</v>
          </cell>
          <cell r="K977" t="str">
            <v>VWO</v>
          </cell>
          <cell r="L977" t="str">
            <v>antwoordenboek</v>
          </cell>
          <cell r="M977" t="str">
            <v>max</v>
          </cell>
          <cell r="N977">
            <v>0.04</v>
          </cell>
          <cell r="O977">
            <v>12.000000000000002</v>
          </cell>
          <cell r="P977">
            <v>11.009174311926607</v>
          </cell>
          <cell r="Q977" t="str">
            <v>05</v>
          </cell>
        </row>
        <row r="978">
          <cell r="B978">
            <v>570914</v>
          </cell>
          <cell r="C978" t="str">
            <v>MathPlus - MAX -  uitwerkingen katernen wiskunde D 5 havo</v>
          </cell>
          <cell r="D978">
            <v>2</v>
          </cell>
          <cell r="E978" t="str">
            <v>Verschenen</v>
          </cell>
          <cell r="F978">
            <v>20170817</v>
          </cell>
          <cell r="G978">
            <v>11.45</v>
          </cell>
          <cell r="H978" t="str">
            <v>Leerjaar 5</v>
          </cell>
          <cell r="I978" t="str">
            <v>Wiskunde</v>
          </cell>
          <cell r="J978" t="str">
            <v>Mathplus - MAX - havo/vwo bb</v>
          </cell>
          <cell r="K978" t="str">
            <v>HAVO</v>
          </cell>
          <cell r="L978" t="str">
            <v>antwoordenboek</v>
          </cell>
          <cell r="M978" t="str">
            <v>max</v>
          </cell>
          <cell r="N978">
            <v>0.04</v>
          </cell>
          <cell r="O978">
            <v>12.000000000000002</v>
          </cell>
          <cell r="P978">
            <v>11.009174311926607</v>
          </cell>
          <cell r="Q978" t="str">
            <v>05</v>
          </cell>
        </row>
        <row r="979">
          <cell r="B979">
            <v>570919</v>
          </cell>
          <cell r="C979" t="str">
            <v>MathPlus - MAX -  uitwerkingen katernen wiskunde D 5 vwo/gymnasium</v>
          </cell>
          <cell r="D979">
            <v>2</v>
          </cell>
          <cell r="E979" t="str">
            <v>Verschenen</v>
          </cell>
          <cell r="F979">
            <v>20170817</v>
          </cell>
          <cell r="G979">
            <v>11.45</v>
          </cell>
          <cell r="H979" t="str">
            <v>Leerjaar 5</v>
          </cell>
          <cell r="I979" t="str">
            <v>Wiskunde</v>
          </cell>
          <cell r="J979" t="str">
            <v>Mathplus - MAX - havo/vwo bb</v>
          </cell>
          <cell r="K979" t="str">
            <v>VWO</v>
          </cell>
          <cell r="L979" t="str">
            <v>antwoordenboek</v>
          </cell>
          <cell r="M979" t="str">
            <v>max</v>
          </cell>
          <cell r="N979">
            <v>0.04</v>
          </cell>
          <cell r="O979">
            <v>12.000000000000002</v>
          </cell>
          <cell r="P979">
            <v>11.009174311926607</v>
          </cell>
          <cell r="Q979" t="str">
            <v>05</v>
          </cell>
        </row>
        <row r="980">
          <cell r="B980">
            <v>570974</v>
          </cell>
          <cell r="C980" t="str">
            <v>MathPlus - MAX -  uitwerkingen katern I wiskunde A 6 vwo/gymnasium</v>
          </cell>
          <cell r="D980">
            <v>2</v>
          </cell>
          <cell r="E980" t="str">
            <v>Verschenen</v>
          </cell>
          <cell r="F980">
            <v>20170801</v>
          </cell>
          <cell r="G980">
            <v>2.9</v>
          </cell>
          <cell r="H980" t="str">
            <v>Leerjaar 6</v>
          </cell>
          <cell r="I980" t="str">
            <v>Wiskunde</v>
          </cell>
          <cell r="J980" t="str">
            <v>Mathplus - MAX - havo/vwo bb</v>
          </cell>
          <cell r="K980" t="str">
            <v>VWO</v>
          </cell>
          <cell r="L980" t="str">
            <v>antwoordenboek</v>
          </cell>
          <cell r="M980" t="str">
            <v>max</v>
          </cell>
          <cell r="N980">
            <v>0.04</v>
          </cell>
          <cell r="O980">
            <v>3.0000000000000004</v>
          </cell>
          <cell r="P980">
            <v>2.7522935779816518</v>
          </cell>
          <cell r="Q980" t="str">
            <v>02</v>
          </cell>
        </row>
        <row r="981">
          <cell r="B981">
            <v>570975</v>
          </cell>
          <cell r="C981" t="str">
            <v>MathPlus - MAX -  uitwerkingen katern II wiskunde A 6 vwo/gymnasium</v>
          </cell>
          <cell r="D981">
            <v>2</v>
          </cell>
          <cell r="E981" t="str">
            <v>Verschenen</v>
          </cell>
          <cell r="F981">
            <v>20170808</v>
          </cell>
          <cell r="G981">
            <v>2.9</v>
          </cell>
          <cell r="H981" t="str">
            <v>Leerjaar 6</v>
          </cell>
          <cell r="I981" t="str">
            <v>Wiskunde</v>
          </cell>
          <cell r="J981" t="str">
            <v>Mathplus - MAX - havo/vwo bb</v>
          </cell>
          <cell r="K981" t="str">
            <v>VWO</v>
          </cell>
          <cell r="L981" t="str">
            <v>antwoordenboek</v>
          </cell>
          <cell r="M981" t="str">
            <v>max</v>
          </cell>
          <cell r="N981">
            <v>0.04</v>
          </cell>
          <cell r="O981">
            <v>3.0000000000000004</v>
          </cell>
          <cell r="P981">
            <v>2.7522935779816518</v>
          </cell>
          <cell r="Q981" t="str">
            <v>02</v>
          </cell>
        </row>
        <row r="982">
          <cell r="B982">
            <v>570976</v>
          </cell>
          <cell r="C982" t="str">
            <v>MathPlus - MAX -  uitwerkingen katern III wiskunde A 6 vwo/gymnasium</v>
          </cell>
          <cell r="D982">
            <v>2</v>
          </cell>
          <cell r="E982" t="str">
            <v>Verschenen</v>
          </cell>
          <cell r="F982">
            <v>20171013</v>
          </cell>
          <cell r="G982">
            <v>2.9</v>
          </cell>
          <cell r="H982" t="str">
            <v>Leerjaar 6</v>
          </cell>
          <cell r="I982" t="str">
            <v>Wiskunde</v>
          </cell>
          <cell r="J982" t="str">
            <v>Mathplus - MAX - havo/vwo bb</v>
          </cell>
          <cell r="K982" t="str">
            <v>VWO</v>
          </cell>
          <cell r="L982" t="str">
            <v>antwoordenboek</v>
          </cell>
          <cell r="M982" t="str">
            <v>max</v>
          </cell>
          <cell r="N982">
            <v>0.04</v>
          </cell>
          <cell r="O982">
            <v>3.0000000000000004</v>
          </cell>
          <cell r="P982">
            <v>2.7522935779816518</v>
          </cell>
          <cell r="Q982" t="str">
            <v>02</v>
          </cell>
        </row>
        <row r="983">
          <cell r="B983">
            <v>570977</v>
          </cell>
          <cell r="C983" t="str">
            <v>MathPlus - MAX -  uitwerkingen katern IV wiskunde A 6 vwo/gymnasium</v>
          </cell>
          <cell r="D983">
            <v>2</v>
          </cell>
          <cell r="E983" t="str">
            <v>Verschenen</v>
          </cell>
          <cell r="F983">
            <v>20171001</v>
          </cell>
          <cell r="G983">
            <v>2.9</v>
          </cell>
          <cell r="H983" t="str">
            <v>Leerjaar 6</v>
          </cell>
          <cell r="I983" t="str">
            <v>Wiskunde</v>
          </cell>
          <cell r="J983" t="str">
            <v>Mathplus - MAX - havo/vwo bb</v>
          </cell>
          <cell r="K983" t="str">
            <v>VWO</v>
          </cell>
          <cell r="L983" t="str">
            <v>antwoordenboek</v>
          </cell>
          <cell r="M983" t="str">
            <v>max</v>
          </cell>
          <cell r="N983">
            <v>0.04</v>
          </cell>
          <cell r="O983">
            <v>3.0000000000000004</v>
          </cell>
          <cell r="P983">
            <v>2.7522935779816518</v>
          </cell>
          <cell r="Q983" t="str">
            <v>02</v>
          </cell>
        </row>
        <row r="984">
          <cell r="B984">
            <v>570978</v>
          </cell>
          <cell r="C984" t="str">
            <v>MathPlus - MAX -  uitwerkingen katern I wiskunde B 6 vwo/gymnasium</v>
          </cell>
          <cell r="D984">
            <v>2</v>
          </cell>
          <cell r="E984" t="str">
            <v>Verschenen</v>
          </cell>
          <cell r="F984">
            <v>20170801</v>
          </cell>
          <cell r="G984">
            <v>2.9</v>
          </cell>
          <cell r="H984" t="str">
            <v>Leerjaar 6</v>
          </cell>
          <cell r="I984" t="str">
            <v>Wiskunde</v>
          </cell>
          <cell r="J984" t="str">
            <v>Mathplus - MAX - havo/vwo bb</v>
          </cell>
          <cell r="K984" t="str">
            <v>VWO</v>
          </cell>
          <cell r="L984" t="str">
            <v>antwoordenboek</v>
          </cell>
          <cell r="M984" t="str">
            <v>max</v>
          </cell>
          <cell r="N984">
            <v>0.04</v>
          </cell>
          <cell r="O984">
            <v>3.0000000000000004</v>
          </cell>
          <cell r="P984">
            <v>2.7522935779816518</v>
          </cell>
          <cell r="Q984" t="str">
            <v>02</v>
          </cell>
        </row>
        <row r="985">
          <cell r="B985">
            <v>570979</v>
          </cell>
          <cell r="C985" t="str">
            <v>MathPlus - MAX -  uitwerkingen katern II wiskunde B 6 vwo/gymnasium</v>
          </cell>
          <cell r="D985">
            <v>2</v>
          </cell>
          <cell r="E985" t="str">
            <v>Verschenen</v>
          </cell>
          <cell r="F985">
            <v>20170901</v>
          </cell>
          <cell r="G985">
            <v>2.9</v>
          </cell>
          <cell r="H985" t="str">
            <v>Leerjaar 6</v>
          </cell>
          <cell r="I985" t="str">
            <v>Wiskunde</v>
          </cell>
          <cell r="J985" t="str">
            <v>Mathplus - MAX - havo/vwo bb</v>
          </cell>
          <cell r="K985" t="str">
            <v>VWO</v>
          </cell>
          <cell r="L985" t="str">
            <v>antwoordenboek</v>
          </cell>
          <cell r="M985" t="str">
            <v>max</v>
          </cell>
          <cell r="N985">
            <v>0.04</v>
          </cell>
          <cell r="O985">
            <v>3.0000000000000004</v>
          </cell>
          <cell r="P985">
            <v>2.7522935779816518</v>
          </cell>
          <cell r="Q985" t="str">
            <v>02</v>
          </cell>
        </row>
        <row r="986">
          <cell r="B986">
            <v>570980</v>
          </cell>
          <cell r="C986" t="str">
            <v>MathPlus - MAX -  uitwerkingen katern III wiskunde B 6 vwo/gymnasium</v>
          </cell>
          <cell r="D986">
            <v>2</v>
          </cell>
          <cell r="E986" t="str">
            <v>Verschenen</v>
          </cell>
          <cell r="F986">
            <v>20171101</v>
          </cell>
          <cell r="G986">
            <v>2.9</v>
          </cell>
          <cell r="H986" t="str">
            <v>Leerjaar 6</v>
          </cell>
          <cell r="I986" t="str">
            <v>Wiskunde</v>
          </cell>
          <cell r="J986" t="str">
            <v>Mathplus - MAX - havo/vwo bb</v>
          </cell>
          <cell r="K986" t="str">
            <v>VWO</v>
          </cell>
          <cell r="L986" t="str">
            <v>antwoordenboek</v>
          </cell>
          <cell r="M986" t="str">
            <v>max</v>
          </cell>
          <cell r="N986">
            <v>0.04</v>
          </cell>
          <cell r="O986">
            <v>3.0000000000000004</v>
          </cell>
          <cell r="P986">
            <v>2.7522935779816518</v>
          </cell>
          <cell r="Q986" t="str">
            <v>02</v>
          </cell>
        </row>
        <row r="987">
          <cell r="B987">
            <v>570981</v>
          </cell>
          <cell r="C987" t="str">
            <v>MathPlus - MAX -  uitwerkingen katern IV wiskunde B 6 vwo/gymnasium</v>
          </cell>
          <cell r="D987">
            <v>2</v>
          </cell>
          <cell r="E987" t="str">
            <v>Verschenen</v>
          </cell>
          <cell r="F987">
            <v>20171107</v>
          </cell>
          <cell r="G987">
            <v>2.9</v>
          </cell>
          <cell r="H987" t="str">
            <v>Leerjaar 6</v>
          </cell>
          <cell r="I987" t="str">
            <v>Wiskunde</v>
          </cell>
          <cell r="J987" t="str">
            <v>Mathplus - MAX - havo/vwo bb</v>
          </cell>
          <cell r="K987" t="str">
            <v>VWO</v>
          </cell>
          <cell r="L987" t="str">
            <v>antwoordenboek</v>
          </cell>
          <cell r="M987" t="str">
            <v>max</v>
          </cell>
          <cell r="N987">
            <v>0.04</v>
          </cell>
          <cell r="O987">
            <v>3.0000000000000004</v>
          </cell>
          <cell r="P987">
            <v>2.7522935779816518</v>
          </cell>
          <cell r="Q987" t="str">
            <v>02</v>
          </cell>
        </row>
        <row r="988">
          <cell r="B988">
            <v>570982</v>
          </cell>
          <cell r="C988" t="str">
            <v>MathPlus - MAX -  uitwerkingen katern I wiskunde C 6 vwo/gymnasium</v>
          </cell>
          <cell r="D988">
            <v>2</v>
          </cell>
          <cell r="E988" t="str">
            <v>Verschenen</v>
          </cell>
          <cell r="F988">
            <v>20170801</v>
          </cell>
          <cell r="G988">
            <v>2.9</v>
          </cell>
          <cell r="H988" t="str">
            <v>Leerjaar 6</v>
          </cell>
          <cell r="I988" t="str">
            <v>Wiskunde</v>
          </cell>
          <cell r="J988" t="str">
            <v>Mathplus - MAX - havo/vwo bb</v>
          </cell>
          <cell r="K988" t="str">
            <v>VWO</v>
          </cell>
          <cell r="L988" t="str">
            <v>antwoordenboek</v>
          </cell>
          <cell r="M988" t="str">
            <v>max</v>
          </cell>
          <cell r="N988">
            <v>0.04</v>
          </cell>
          <cell r="O988">
            <v>3.0000000000000004</v>
          </cell>
          <cell r="P988">
            <v>2.7522935779816518</v>
          </cell>
          <cell r="Q988" t="str">
            <v>02</v>
          </cell>
        </row>
        <row r="989">
          <cell r="B989">
            <v>570983</v>
          </cell>
          <cell r="C989" t="str">
            <v>MathPlus - MAX -  uitwerkingen katern II wiskunde C 6 vwo/gymnasium</v>
          </cell>
          <cell r="D989">
            <v>2</v>
          </cell>
          <cell r="E989" t="str">
            <v>Verschenen</v>
          </cell>
          <cell r="F989">
            <v>20170901</v>
          </cell>
          <cell r="G989">
            <v>2.9</v>
          </cell>
          <cell r="H989" t="str">
            <v>Leerjaar 6</v>
          </cell>
          <cell r="I989" t="str">
            <v>Wiskunde</v>
          </cell>
          <cell r="J989" t="str">
            <v>Mathplus - MAX - havo/vwo bb</v>
          </cell>
          <cell r="K989" t="str">
            <v>VWO</v>
          </cell>
          <cell r="L989" t="str">
            <v>antwoordenboek</v>
          </cell>
          <cell r="M989" t="str">
            <v>max</v>
          </cell>
          <cell r="N989">
            <v>0.04</v>
          </cell>
          <cell r="O989">
            <v>3.0000000000000004</v>
          </cell>
          <cell r="P989">
            <v>2.7522935779816518</v>
          </cell>
          <cell r="Q989" t="str">
            <v>02</v>
          </cell>
        </row>
        <row r="990">
          <cell r="B990">
            <v>570984</v>
          </cell>
          <cell r="C990" t="str">
            <v>MathPlus - MAX -  uitwerkingen katern III wiskunde C 6 vwo/gymnasium</v>
          </cell>
          <cell r="D990">
            <v>2</v>
          </cell>
          <cell r="E990" t="str">
            <v>Verschenen</v>
          </cell>
          <cell r="F990">
            <v>20171013</v>
          </cell>
          <cell r="G990">
            <v>2.9</v>
          </cell>
          <cell r="H990" t="str">
            <v>Leerjaar 6</v>
          </cell>
          <cell r="I990" t="str">
            <v>Wiskunde</v>
          </cell>
          <cell r="J990" t="str">
            <v>Mathplus - MAX - havo/vwo bb</v>
          </cell>
          <cell r="K990" t="str">
            <v>VWO</v>
          </cell>
          <cell r="L990" t="str">
            <v>antwoordenboek</v>
          </cell>
          <cell r="M990" t="str">
            <v>max</v>
          </cell>
          <cell r="N990">
            <v>0.04</v>
          </cell>
          <cell r="O990">
            <v>3.0000000000000004</v>
          </cell>
          <cell r="P990">
            <v>2.7522935779816518</v>
          </cell>
          <cell r="Q990" t="str">
            <v>02</v>
          </cell>
        </row>
        <row r="991">
          <cell r="B991">
            <v>570985</v>
          </cell>
          <cell r="C991" t="str">
            <v>MathPlus - MAX -  uitwerkingen katern IV wiskunde C 6 vwo/gymnasium</v>
          </cell>
          <cell r="D991">
            <v>2</v>
          </cell>
          <cell r="E991" t="str">
            <v>Verschenen</v>
          </cell>
          <cell r="F991">
            <v>20171013</v>
          </cell>
          <cell r="G991">
            <v>2.9</v>
          </cell>
          <cell r="H991" t="str">
            <v>Leerjaar 6</v>
          </cell>
          <cell r="I991" t="str">
            <v>Wiskunde</v>
          </cell>
          <cell r="J991" t="str">
            <v>Mathplus - MAX - havo/vwo bb</v>
          </cell>
          <cell r="K991" t="str">
            <v>VWO</v>
          </cell>
          <cell r="L991" t="str">
            <v>antwoordenboek</v>
          </cell>
          <cell r="M991" t="str">
            <v>max</v>
          </cell>
          <cell r="N991">
            <v>0.04</v>
          </cell>
          <cell r="O991">
            <v>3.0000000000000004</v>
          </cell>
          <cell r="P991">
            <v>2.7522935779816518</v>
          </cell>
          <cell r="Q991" t="str">
            <v>02</v>
          </cell>
        </row>
        <row r="992">
          <cell r="B992">
            <v>570986</v>
          </cell>
          <cell r="C992" t="str">
            <v>MathPlus - MAX -  uitwerkingen katern I wiskunde D 6 vwo/gymnasium</v>
          </cell>
          <cell r="D992">
            <v>2</v>
          </cell>
          <cell r="E992" t="str">
            <v>Verschenen</v>
          </cell>
          <cell r="F992">
            <v>20170801</v>
          </cell>
          <cell r="G992">
            <v>5.75</v>
          </cell>
          <cell r="H992" t="str">
            <v>Leerjaar 6</v>
          </cell>
          <cell r="I992" t="str">
            <v>Wiskunde</v>
          </cell>
          <cell r="J992" t="str">
            <v>Mathplus - MAX - havo/vwo bb</v>
          </cell>
          <cell r="K992" t="str">
            <v>VWO</v>
          </cell>
          <cell r="L992" t="str">
            <v>antwoordenboek</v>
          </cell>
          <cell r="M992" t="str">
            <v>max</v>
          </cell>
          <cell r="N992">
            <v>0.04</v>
          </cell>
          <cell r="O992">
            <v>6</v>
          </cell>
          <cell r="P992">
            <v>5.5045871559633026</v>
          </cell>
          <cell r="Q992" t="str">
            <v>02</v>
          </cell>
        </row>
        <row r="993">
          <cell r="B993">
            <v>570794</v>
          </cell>
          <cell r="C993" t="str">
            <v>MathPlus - MAX - katernen wiskunde A 4 havo</v>
          </cell>
          <cell r="D993">
            <v>5</v>
          </cell>
          <cell r="E993" t="str">
            <v>Beperkt leverbaar</v>
          </cell>
          <cell r="F993">
            <v>20190701</v>
          </cell>
          <cell r="G993">
            <v>20.399999999999999</v>
          </cell>
          <cell r="H993" t="str">
            <v>Leerjaar 4</v>
          </cell>
          <cell r="I993" t="str">
            <v>Wiskunde</v>
          </cell>
          <cell r="J993" t="str">
            <v>Mathplus - MAX - havo/vwo bb</v>
          </cell>
          <cell r="K993" t="str">
            <v>VWO</v>
          </cell>
          <cell r="L993" t="str">
            <v>boek in combi</v>
          </cell>
          <cell r="M993" t="str">
            <v>max</v>
          </cell>
          <cell r="Q993" t="str">
            <v>04</v>
          </cell>
        </row>
        <row r="994">
          <cell r="B994">
            <v>570799</v>
          </cell>
          <cell r="C994" t="str">
            <v>MathPlus - MAX - katernen wiskunde A-C 4 vwo/gymnasium</v>
          </cell>
          <cell r="D994">
            <v>5</v>
          </cell>
          <cell r="E994" t="str">
            <v>Beperkt leverbaar</v>
          </cell>
          <cell r="F994">
            <v>20170801</v>
          </cell>
          <cell r="G994">
            <v>20.399999999999999</v>
          </cell>
          <cell r="H994" t="str">
            <v>Leerjaar 4</v>
          </cell>
          <cell r="I994" t="str">
            <v>Wiskunde</v>
          </cell>
          <cell r="J994" t="str">
            <v>Mathplus - MAX - havo/vwo bb</v>
          </cell>
          <cell r="K994" t="str">
            <v>VWO</v>
          </cell>
          <cell r="L994" t="str">
            <v>boek in combi</v>
          </cell>
          <cell r="M994" t="str">
            <v>max</v>
          </cell>
          <cell r="Q994" t="str">
            <v>04</v>
          </cell>
        </row>
        <row r="995">
          <cell r="B995">
            <v>570814</v>
          </cell>
          <cell r="C995" t="str">
            <v>MathPlus - MAX - katernen wiskunde B 4 havo</v>
          </cell>
          <cell r="D995">
            <v>5</v>
          </cell>
          <cell r="E995" t="str">
            <v>Beperkt leverbaar</v>
          </cell>
          <cell r="F995">
            <v>20190701</v>
          </cell>
          <cell r="G995">
            <v>20.399999999999999</v>
          </cell>
          <cell r="H995" t="str">
            <v>Leerjaar 4</v>
          </cell>
          <cell r="I995" t="str">
            <v>Wiskunde</v>
          </cell>
          <cell r="J995" t="str">
            <v>Mathplus - MAX - havo/vwo bb</v>
          </cell>
          <cell r="K995" t="str">
            <v>HAVO</v>
          </cell>
          <cell r="L995" t="str">
            <v>boek in combi</v>
          </cell>
          <cell r="M995" t="str">
            <v>max</v>
          </cell>
          <cell r="Q995" t="str">
            <v>04</v>
          </cell>
        </row>
        <row r="996">
          <cell r="B996">
            <v>570819</v>
          </cell>
          <cell r="C996" t="str">
            <v>MathPlus - MAX - katernen wiskunde B 4 vwo/gymnasium</v>
          </cell>
          <cell r="D996">
            <v>5</v>
          </cell>
          <cell r="E996" t="str">
            <v>Beperkt leverbaar</v>
          </cell>
          <cell r="F996">
            <v>20190701</v>
          </cell>
          <cell r="G996">
            <v>20.399999999999999</v>
          </cell>
          <cell r="H996" t="str">
            <v>Leerjaar 4</v>
          </cell>
          <cell r="I996" t="str">
            <v>Wiskunde</v>
          </cell>
          <cell r="J996" t="str">
            <v>Mathplus - MAX - havo/vwo bb</v>
          </cell>
          <cell r="K996" t="str">
            <v>VWO</v>
          </cell>
          <cell r="L996" t="str">
            <v>boek in combi</v>
          </cell>
          <cell r="M996" t="str">
            <v>max</v>
          </cell>
          <cell r="Q996" t="str">
            <v>04</v>
          </cell>
        </row>
        <row r="997">
          <cell r="B997">
            <v>570839</v>
          </cell>
          <cell r="C997" t="str">
            <v>MathPlus - MAX - katernen wiskunde D 4 havo</v>
          </cell>
          <cell r="D997">
            <v>5</v>
          </cell>
          <cell r="E997" t="str">
            <v>Beperkt leverbaar</v>
          </cell>
          <cell r="F997">
            <v>20170817</v>
          </cell>
          <cell r="G997">
            <v>20.399999999999999</v>
          </cell>
          <cell r="H997" t="str">
            <v>Leerjaar 4</v>
          </cell>
          <cell r="I997" t="str">
            <v>Wiskunde</v>
          </cell>
          <cell r="J997" t="str">
            <v>Mathplus - MAX - havo/vwo bb</v>
          </cell>
          <cell r="K997" t="str">
            <v>HAVO</v>
          </cell>
          <cell r="L997" t="str">
            <v>boek in combi</v>
          </cell>
          <cell r="M997" t="str">
            <v>max</v>
          </cell>
          <cell r="Q997" t="str">
            <v>04</v>
          </cell>
        </row>
        <row r="998">
          <cell r="B998">
            <v>570844</v>
          </cell>
          <cell r="C998" t="str">
            <v>MathPlus - MAX - katernen wiskunde D 4 vwo/gymnasium</v>
          </cell>
          <cell r="D998">
            <v>5</v>
          </cell>
          <cell r="E998" t="str">
            <v>Beperkt leverbaar</v>
          </cell>
          <cell r="F998">
            <v>20170817</v>
          </cell>
          <cell r="G998">
            <v>20.399999999999999</v>
          </cell>
          <cell r="H998" t="str">
            <v>Leerjaar 4</v>
          </cell>
          <cell r="I998" t="str">
            <v>Wiskunde</v>
          </cell>
          <cell r="J998" t="str">
            <v>Mathplus - MAX - havo/vwo bb</v>
          </cell>
          <cell r="K998" t="str">
            <v>VWO</v>
          </cell>
          <cell r="L998" t="str">
            <v>boek in combi</v>
          </cell>
          <cell r="M998" t="str">
            <v>max</v>
          </cell>
          <cell r="Q998" t="str">
            <v>04</v>
          </cell>
        </row>
        <row r="999">
          <cell r="B999">
            <v>570804</v>
          </cell>
          <cell r="C999" t="str">
            <v>MathPlus - MAX - katernen wiskunde A 5 havo</v>
          </cell>
          <cell r="D999">
            <v>2</v>
          </cell>
          <cell r="E999" t="str">
            <v>Verschenen</v>
          </cell>
          <cell r="F999">
            <v>20170801</v>
          </cell>
          <cell r="G999">
            <v>20.399999999999999</v>
          </cell>
          <cell r="H999" t="str">
            <v>Leerjaar 5</v>
          </cell>
          <cell r="I999" t="str">
            <v>Wiskunde</v>
          </cell>
          <cell r="J999" t="str">
            <v>Mathplus - MAX - havo/vwo bb</v>
          </cell>
          <cell r="K999" t="str">
            <v>HAVO</v>
          </cell>
          <cell r="L999" t="str">
            <v>boek in combi</v>
          </cell>
          <cell r="M999" t="str">
            <v>max</v>
          </cell>
          <cell r="N999" t="str">
            <v>nvt</v>
          </cell>
          <cell r="O999">
            <v>20.400000000000002</v>
          </cell>
          <cell r="P999">
            <v>18.715596330275229</v>
          </cell>
          <cell r="Q999" t="str">
            <v>05</v>
          </cell>
        </row>
        <row r="1000">
          <cell r="B1000">
            <v>570809</v>
          </cell>
          <cell r="C1000" t="str">
            <v>MathPlus - MAX - katernen wiskunde A 5 vwo/gymnasium</v>
          </cell>
          <cell r="D1000">
            <v>2</v>
          </cell>
          <cell r="E1000" t="str">
            <v>Verschenen</v>
          </cell>
          <cell r="F1000">
            <v>20170801</v>
          </cell>
          <cell r="G1000">
            <v>20.399999999999999</v>
          </cell>
          <cell r="H1000" t="str">
            <v>Leerjaar 5</v>
          </cell>
          <cell r="I1000" t="str">
            <v>Wiskunde</v>
          </cell>
          <cell r="J1000" t="str">
            <v>Mathplus - MAX - havo/vwo bb</v>
          </cell>
          <cell r="K1000" t="str">
            <v>VWO</v>
          </cell>
          <cell r="L1000" t="str">
            <v>boek in combi</v>
          </cell>
          <cell r="M1000" t="str">
            <v>max</v>
          </cell>
          <cell r="N1000" t="str">
            <v>nvt</v>
          </cell>
          <cell r="O1000">
            <v>20.400000000000002</v>
          </cell>
          <cell r="P1000">
            <v>18.715596330275229</v>
          </cell>
          <cell r="Q1000" t="str">
            <v>05</v>
          </cell>
        </row>
        <row r="1001">
          <cell r="B1001">
            <v>570824</v>
          </cell>
          <cell r="C1001" t="str">
            <v>MathPlus - MAX - katernen wiskunde B 5 havo</v>
          </cell>
          <cell r="D1001">
            <v>2</v>
          </cell>
          <cell r="E1001" t="str">
            <v>Verschenen</v>
          </cell>
          <cell r="F1001">
            <v>20170801</v>
          </cell>
          <cell r="G1001">
            <v>20.399999999999999</v>
          </cell>
          <cell r="H1001" t="str">
            <v>Leerjaar 5</v>
          </cell>
          <cell r="I1001" t="str">
            <v>Wiskunde</v>
          </cell>
          <cell r="J1001" t="str">
            <v>Mathplus - MAX - havo/vwo bb</v>
          </cell>
          <cell r="K1001" t="str">
            <v>HAVO</v>
          </cell>
          <cell r="L1001" t="str">
            <v>boek in combi</v>
          </cell>
          <cell r="M1001" t="str">
            <v>max</v>
          </cell>
          <cell r="N1001" t="str">
            <v>nvt</v>
          </cell>
          <cell r="O1001">
            <v>20.400000000000002</v>
          </cell>
          <cell r="P1001">
            <v>18.715596330275229</v>
          </cell>
          <cell r="Q1001" t="str">
            <v>05</v>
          </cell>
        </row>
        <row r="1002">
          <cell r="B1002">
            <v>570829</v>
          </cell>
          <cell r="C1002" t="str">
            <v>MathPlus - MAX - katernen wiskunde B 5 vwo/gymnasium</v>
          </cell>
          <cell r="D1002">
            <v>2</v>
          </cell>
          <cell r="E1002" t="str">
            <v>Verschenen</v>
          </cell>
          <cell r="F1002">
            <v>20190701</v>
          </cell>
          <cell r="G1002">
            <v>20.399999999999999</v>
          </cell>
          <cell r="H1002" t="str">
            <v>Leerjaar 5</v>
          </cell>
          <cell r="I1002" t="str">
            <v>Wiskunde</v>
          </cell>
          <cell r="J1002" t="str">
            <v>Mathplus - MAX - havo/vwo bb</v>
          </cell>
          <cell r="K1002" t="str">
            <v>VWO</v>
          </cell>
          <cell r="L1002" t="str">
            <v>boek in combi</v>
          </cell>
          <cell r="M1002" t="str">
            <v>max</v>
          </cell>
          <cell r="N1002" t="str">
            <v>nvt</v>
          </cell>
          <cell r="O1002">
            <v>20.400000000000002</v>
          </cell>
          <cell r="P1002">
            <v>18.715596330275229</v>
          </cell>
          <cell r="Q1002" t="str">
            <v>05</v>
          </cell>
        </row>
        <row r="1003">
          <cell r="B1003">
            <v>570834</v>
          </cell>
          <cell r="C1003" t="str">
            <v>MathPlus - MAX - katernen wiskunde C 5 vwo/gymnasium</v>
          </cell>
          <cell r="D1003">
            <v>2</v>
          </cell>
          <cell r="E1003" t="str">
            <v>Verschenen</v>
          </cell>
          <cell r="F1003">
            <v>20170801</v>
          </cell>
          <cell r="G1003">
            <v>20.399999999999999</v>
          </cell>
          <cell r="H1003" t="str">
            <v>Leerjaar 5</v>
          </cell>
          <cell r="I1003" t="str">
            <v>Wiskunde</v>
          </cell>
          <cell r="J1003" t="str">
            <v>Mathplus - MAX - havo/vwo bb</v>
          </cell>
          <cell r="K1003" t="str">
            <v>VWO</v>
          </cell>
          <cell r="L1003" t="str">
            <v>boek in combi</v>
          </cell>
          <cell r="M1003" t="str">
            <v>max</v>
          </cell>
          <cell r="N1003" t="str">
            <v>nvt</v>
          </cell>
          <cell r="O1003">
            <v>20.400000000000002</v>
          </cell>
          <cell r="P1003">
            <v>18.715596330275229</v>
          </cell>
          <cell r="Q1003" t="str">
            <v>05</v>
          </cell>
        </row>
        <row r="1004">
          <cell r="B1004">
            <v>570849</v>
          </cell>
          <cell r="C1004" t="str">
            <v>MathPlus - MAX - katernen wiskunde D 5 havo</v>
          </cell>
          <cell r="D1004">
            <v>2</v>
          </cell>
          <cell r="E1004" t="str">
            <v>Verschenen</v>
          </cell>
          <cell r="F1004">
            <v>20170817</v>
          </cell>
          <cell r="G1004">
            <v>20.399999999999999</v>
          </cell>
          <cell r="H1004" t="str">
            <v>Leerjaar 5</v>
          </cell>
          <cell r="I1004" t="str">
            <v>Wiskunde</v>
          </cell>
          <cell r="J1004" t="str">
            <v>Mathplus - MAX - havo/vwo bb</v>
          </cell>
          <cell r="K1004" t="str">
            <v>HAVO</v>
          </cell>
          <cell r="L1004" t="str">
            <v>boek in combi</v>
          </cell>
          <cell r="M1004" t="str">
            <v>max</v>
          </cell>
          <cell r="N1004" t="str">
            <v>nvt</v>
          </cell>
          <cell r="O1004">
            <v>20.400000000000002</v>
          </cell>
          <cell r="P1004">
            <v>18.715596330275229</v>
          </cell>
          <cell r="Q1004" t="str">
            <v>05</v>
          </cell>
        </row>
        <row r="1005">
          <cell r="B1005">
            <v>570854</v>
          </cell>
          <cell r="C1005" t="str">
            <v>MathPlus - MAX - katernen wiskunde D 5 vwo/gymnasium</v>
          </cell>
          <cell r="D1005">
            <v>2</v>
          </cell>
          <cell r="E1005" t="str">
            <v>Verschenen</v>
          </cell>
          <cell r="F1005">
            <v>20170817</v>
          </cell>
          <cell r="G1005">
            <v>20.399999999999999</v>
          </cell>
          <cell r="H1005" t="str">
            <v>Leerjaar 5</v>
          </cell>
          <cell r="I1005" t="str">
            <v>Wiskunde</v>
          </cell>
          <cell r="J1005" t="str">
            <v>Mathplus - MAX - havo/vwo bb</v>
          </cell>
          <cell r="K1005" t="str">
            <v>VWO</v>
          </cell>
          <cell r="L1005" t="str">
            <v>boek in combi</v>
          </cell>
          <cell r="M1005" t="str">
            <v>max</v>
          </cell>
          <cell r="N1005" t="str">
            <v>nvt</v>
          </cell>
          <cell r="O1005">
            <v>20.400000000000002</v>
          </cell>
          <cell r="P1005">
            <v>18.715596330275229</v>
          </cell>
          <cell r="Q1005" t="str">
            <v>05</v>
          </cell>
        </row>
        <row r="1006">
          <cell r="B1006">
            <v>570960</v>
          </cell>
          <cell r="C1006" t="str">
            <v>MathPlus - MAX - katern I wiskunde A 6 vwo/gymnasium</v>
          </cell>
          <cell r="D1006">
            <v>2</v>
          </cell>
          <cell r="E1006" t="str">
            <v>Verschenen</v>
          </cell>
          <cell r="F1006">
            <v>20170801</v>
          </cell>
          <cell r="G1006">
            <v>5.0999999999999996</v>
          </cell>
          <cell r="H1006" t="str">
            <v>Leerjaar 6</v>
          </cell>
          <cell r="I1006" t="str">
            <v>Wiskunde</v>
          </cell>
          <cell r="J1006" t="str">
            <v>Mathplus - MAX - havo/vwo bb</v>
          </cell>
          <cell r="K1006" t="str">
            <v>VWO</v>
          </cell>
          <cell r="L1006" t="str">
            <v>boek in combi</v>
          </cell>
          <cell r="M1006" t="str">
            <v>max</v>
          </cell>
          <cell r="N1006" t="str">
            <v>nvt</v>
          </cell>
          <cell r="O1006">
            <v>5.0999999999999996</v>
          </cell>
          <cell r="P1006">
            <v>4.6788990825688064</v>
          </cell>
          <cell r="Q1006" t="str">
            <v>02</v>
          </cell>
        </row>
        <row r="1007">
          <cell r="B1007">
            <v>570961</v>
          </cell>
          <cell r="C1007" t="str">
            <v>MathPlus - MAX - katern II wiskunde A 6 vwo/gymnasium</v>
          </cell>
          <cell r="D1007">
            <v>2</v>
          </cell>
          <cell r="E1007" t="str">
            <v>Verschenen</v>
          </cell>
          <cell r="F1007">
            <v>20170808</v>
          </cell>
          <cell r="G1007">
            <v>5.0999999999999996</v>
          </cell>
          <cell r="H1007" t="str">
            <v>Leerjaar 6</v>
          </cell>
          <cell r="I1007" t="str">
            <v>Wiskunde</v>
          </cell>
          <cell r="J1007" t="str">
            <v>Mathplus - MAX - havo/vwo bb</v>
          </cell>
          <cell r="K1007" t="str">
            <v>VWO</v>
          </cell>
          <cell r="L1007" t="str">
            <v>boek in combi</v>
          </cell>
          <cell r="M1007" t="str">
            <v>max</v>
          </cell>
          <cell r="N1007" t="str">
            <v>nvt</v>
          </cell>
          <cell r="O1007">
            <v>5.0999999999999996</v>
          </cell>
          <cell r="P1007">
            <v>4.6788990825688064</v>
          </cell>
          <cell r="Q1007" t="str">
            <v>02</v>
          </cell>
        </row>
        <row r="1008">
          <cell r="B1008">
            <v>570962</v>
          </cell>
          <cell r="C1008" t="str">
            <v>MathPlus - MAX - katern III wiskunde A 6 vwo/gymnasium</v>
          </cell>
          <cell r="D1008">
            <v>2</v>
          </cell>
          <cell r="E1008" t="str">
            <v>Verschenen</v>
          </cell>
          <cell r="F1008">
            <v>20171013</v>
          </cell>
          <cell r="G1008">
            <v>5.0999999999999996</v>
          </cell>
          <cell r="H1008" t="str">
            <v>Leerjaar 6</v>
          </cell>
          <cell r="I1008" t="str">
            <v>Wiskunde</v>
          </cell>
          <cell r="J1008" t="str">
            <v>Mathplus - MAX - havo/vwo bb</v>
          </cell>
          <cell r="K1008" t="str">
            <v>VWO</v>
          </cell>
          <cell r="L1008" t="str">
            <v>boek in combi</v>
          </cell>
          <cell r="M1008" t="str">
            <v>max</v>
          </cell>
          <cell r="N1008" t="str">
            <v>nvt</v>
          </cell>
          <cell r="O1008">
            <v>5.0999999999999996</v>
          </cell>
          <cell r="P1008">
            <v>4.6788990825688064</v>
          </cell>
          <cell r="Q1008" t="str">
            <v>02</v>
          </cell>
        </row>
        <row r="1009">
          <cell r="B1009">
            <v>570963</v>
          </cell>
          <cell r="C1009" t="str">
            <v>MathPlus - MAX - katern IV wiskunde A 6 vwo/gymnasium</v>
          </cell>
          <cell r="D1009">
            <v>2</v>
          </cell>
          <cell r="E1009" t="str">
            <v>Verschenen</v>
          </cell>
          <cell r="F1009">
            <v>20171001</v>
          </cell>
          <cell r="G1009">
            <v>5.0999999999999996</v>
          </cell>
          <cell r="H1009" t="str">
            <v>Leerjaar 6</v>
          </cell>
          <cell r="I1009" t="str">
            <v>Wiskunde</v>
          </cell>
          <cell r="J1009" t="str">
            <v>Mathplus - MAX - havo/vwo bb</v>
          </cell>
          <cell r="K1009" t="str">
            <v>VWO</v>
          </cell>
          <cell r="L1009" t="str">
            <v>boek in combi</v>
          </cell>
          <cell r="M1009" t="str">
            <v>max</v>
          </cell>
          <cell r="N1009" t="str">
            <v>nvt</v>
          </cell>
          <cell r="O1009">
            <v>5.0999999999999996</v>
          </cell>
          <cell r="P1009">
            <v>4.6788990825688064</v>
          </cell>
          <cell r="Q1009" t="str">
            <v>02</v>
          </cell>
        </row>
        <row r="1010">
          <cell r="B1010">
            <v>570964</v>
          </cell>
          <cell r="C1010" t="str">
            <v>MathPlus - MAX - katern I wiskunde B 6 vwo/gymnasium</v>
          </cell>
          <cell r="D1010">
            <v>2</v>
          </cell>
          <cell r="E1010" t="str">
            <v>Verschenen</v>
          </cell>
          <cell r="F1010">
            <v>20170801</v>
          </cell>
          <cell r="G1010">
            <v>5.0999999999999996</v>
          </cell>
          <cell r="H1010" t="str">
            <v>Leerjaar 6</v>
          </cell>
          <cell r="I1010" t="str">
            <v>Wiskunde</v>
          </cell>
          <cell r="J1010" t="str">
            <v>Mathplus - MAX - havo/vwo bb</v>
          </cell>
          <cell r="K1010" t="str">
            <v>VWO</v>
          </cell>
          <cell r="L1010" t="str">
            <v>boek in combi</v>
          </cell>
          <cell r="M1010" t="str">
            <v>max</v>
          </cell>
          <cell r="N1010" t="str">
            <v>nvt</v>
          </cell>
          <cell r="O1010">
            <v>5.0999999999999996</v>
          </cell>
          <cell r="P1010">
            <v>4.6788990825688064</v>
          </cell>
          <cell r="Q1010" t="str">
            <v>02</v>
          </cell>
        </row>
        <row r="1011">
          <cell r="B1011">
            <v>570965</v>
          </cell>
          <cell r="C1011" t="str">
            <v>MathPlus - MAX - katern II wiskunde B 6 vwo/gymnasium</v>
          </cell>
          <cell r="D1011">
            <v>2</v>
          </cell>
          <cell r="E1011" t="str">
            <v>Verschenen</v>
          </cell>
          <cell r="F1011">
            <v>20170901</v>
          </cell>
          <cell r="G1011">
            <v>5.0999999999999996</v>
          </cell>
          <cell r="H1011" t="str">
            <v>Leerjaar 6</v>
          </cell>
          <cell r="I1011" t="str">
            <v>Wiskunde</v>
          </cell>
          <cell r="J1011" t="str">
            <v>Mathplus - MAX - havo/vwo bb</v>
          </cell>
          <cell r="K1011" t="str">
            <v>VWO</v>
          </cell>
          <cell r="L1011" t="str">
            <v>boek in combi</v>
          </cell>
          <cell r="M1011" t="str">
            <v>max</v>
          </cell>
          <cell r="N1011" t="str">
            <v>nvt</v>
          </cell>
          <cell r="O1011">
            <v>5.0999999999999996</v>
          </cell>
          <cell r="P1011">
            <v>4.6788990825688064</v>
          </cell>
          <cell r="Q1011" t="str">
            <v>02</v>
          </cell>
        </row>
        <row r="1012">
          <cell r="B1012">
            <v>570966</v>
          </cell>
          <cell r="C1012" t="str">
            <v>MathPlus - MAX - katern III wiskunde B 6 vwo/gymnasium</v>
          </cell>
          <cell r="D1012">
            <v>2</v>
          </cell>
          <cell r="E1012" t="str">
            <v>Verschenen</v>
          </cell>
          <cell r="F1012">
            <v>20171101</v>
          </cell>
          <cell r="G1012">
            <v>5.0999999999999996</v>
          </cell>
          <cell r="H1012" t="str">
            <v>Leerjaar 6</v>
          </cell>
          <cell r="I1012" t="str">
            <v>Wiskunde</v>
          </cell>
          <cell r="J1012" t="str">
            <v>Mathplus - MAX - havo/vwo bb</v>
          </cell>
          <cell r="K1012" t="str">
            <v>VWO</v>
          </cell>
          <cell r="L1012" t="str">
            <v>boek in combi</v>
          </cell>
          <cell r="M1012" t="str">
            <v>max</v>
          </cell>
          <cell r="N1012" t="str">
            <v>nvt</v>
          </cell>
          <cell r="O1012">
            <v>5.0999999999999996</v>
          </cell>
          <cell r="P1012">
            <v>4.6788990825688064</v>
          </cell>
          <cell r="Q1012" t="str">
            <v>02</v>
          </cell>
        </row>
        <row r="1013">
          <cell r="B1013">
            <v>570967</v>
          </cell>
          <cell r="C1013" t="str">
            <v>MathPlus - MAX - katern IV wiskunde B 6 vwo/gymnasium</v>
          </cell>
          <cell r="D1013">
            <v>2</v>
          </cell>
          <cell r="E1013" t="str">
            <v>Verschenen</v>
          </cell>
          <cell r="F1013">
            <v>20171107</v>
          </cell>
          <cell r="G1013">
            <v>5.0999999999999996</v>
          </cell>
          <cell r="H1013" t="str">
            <v>Leerjaar 6</v>
          </cell>
          <cell r="I1013" t="str">
            <v>Wiskunde</v>
          </cell>
          <cell r="J1013" t="str">
            <v>Mathplus - MAX - havo/vwo bb</v>
          </cell>
          <cell r="K1013" t="str">
            <v>VWO</v>
          </cell>
          <cell r="L1013" t="str">
            <v>boek in combi</v>
          </cell>
          <cell r="M1013" t="str">
            <v>max</v>
          </cell>
          <cell r="N1013" t="str">
            <v>nvt</v>
          </cell>
          <cell r="O1013">
            <v>5.0999999999999996</v>
          </cell>
          <cell r="P1013">
            <v>4.6788990825688064</v>
          </cell>
          <cell r="Q1013" t="str">
            <v>02</v>
          </cell>
        </row>
        <row r="1014">
          <cell r="B1014">
            <v>570968</v>
          </cell>
          <cell r="C1014" t="str">
            <v>MathPlus - MAX - katern I wiskunde C 6 vwo/gymnasium</v>
          </cell>
          <cell r="D1014">
            <v>2</v>
          </cell>
          <cell r="E1014" t="str">
            <v>Verschenen</v>
          </cell>
          <cell r="F1014">
            <v>20170801</v>
          </cell>
          <cell r="G1014">
            <v>5.0999999999999996</v>
          </cell>
          <cell r="H1014" t="str">
            <v>Leerjaar 6</v>
          </cell>
          <cell r="I1014" t="str">
            <v>Wiskunde</v>
          </cell>
          <cell r="J1014" t="str">
            <v>Mathplus - MAX - havo/vwo bb</v>
          </cell>
          <cell r="K1014" t="str">
            <v>VWO</v>
          </cell>
          <cell r="L1014" t="str">
            <v>boek in combi</v>
          </cell>
          <cell r="M1014" t="str">
            <v>max</v>
          </cell>
          <cell r="N1014" t="str">
            <v>nvt</v>
          </cell>
          <cell r="O1014">
            <v>5.0999999999999996</v>
          </cell>
          <cell r="P1014">
            <v>4.6788990825688064</v>
          </cell>
          <cell r="Q1014" t="str">
            <v>02</v>
          </cell>
        </row>
        <row r="1015">
          <cell r="B1015">
            <v>570969</v>
          </cell>
          <cell r="C1015" t="str">
            <v>MathPlus - MAX - katern II wiskunde C 6 vwo/gymnasium</v>
          </cell>
          <cell r="D1015">
            <v>2</v>
          </cell>
          <cell r="E1015" t="str">
            <v>Verschenen</v>
          </cell>
          <cell r="F1015">
            <v>20170901</v>
          </cell>
          <cell r="G1015">
            <v>5.0999999999999996</v>
          </cell>
          <cell r="H1015" t="str">
            <v>Leerjaar 6</v>
          </cell>
          <cell r="I1015" t="str">
            <v>Wiskunde</v>
          </cell>
          <cell r="J1015" t="str">
            <v>Mathplus - MAX - havo/vwo bb</v>
          </cell>
          <cell r="K1015" t="str">
            <v>VWO</v>
          </cell>
          <cell r="L1015" t="str">
            <v>boek in combi</v>
          </cell>
          <cell r="M1015" t="str">
            <v>max</v>
          </cell>
          <cell r="N1015" t="str">
            <v>nvt</v>
          </cell>
          <cell r="O1015">
            <v>5.0999999999999996</v>
          </cell>
          <cell r="P1015">
            <v>4.6788990825688064</v>
          </cell>
          <cell r="Q1015" t="str">
            <v>02</v>
          </cell>
        </row>
        <row r="1016">
          <cell r="B1016">
            <v>570970</v>
          </cell>
          <cell r="C1016" t="str">
            <v>MathPlus - MAX - katern III wiskunde C 6 vwo/gymnasium</v>
          </cell>
          <cell r="D1016">
            <v>2</v>
          </cell>
          <cell r="E1016" t="str">
            <v>Verschenen</v>
          </cell>
          <cell r="F1016">
            <v>20171013</v>
          </cell>
          <cell r="G1016">
            <v>5.0999999999999996</v>
          </cell>
          <cell r="H1016" t="str">
            <v>Leerjaar 6</v>
          </cell>
          <cell r="I1016" t="str">
            <v>Wiskunde</v>
          </cell>
          <cell r="J1016" t="str">
            <v>Mathplus - MAX - havo/vwo bb</v>
          </cell>
          <cell r="K1016" t="str">
            <v>VWO</v>
          </cell>
          <cell r="L1016" t="str">
            <v>boek in combi</v>
          </cell>
          <cell r="M1016" t="str">
            <v>max</v>
          </cell>
          <cell r="N1016" t="str">
            <v>nvt</v>
          </cell>
          <cell r="O1016">
            <v>5.0999999999999996</v>
          </cell>
          <cell r="P1016">
            <v>4.6788990825688064</v>
          </cell>
          <cell r="Q1016" t="str">
            <v>02</v>
          </cell>
        </row>
        <row r="1017">
          <cell r="B1017">
            <v>570971</v>
          </cell>
          <cell r="C1017" t="str">
            <v>MathPlus - MAX - katern IV wiskunde C 6 vwo/gymnasium</v>
          </cell>
          <cell r="D1017">
            <v>2</v>
          </cell>
          <cell r="E1017" t="str">
            <v>Verschenen</v>
          </cell>
          <cell r="F1017">
            <v>20171013</v>
          </cell>
          <cell r="G1017">
            <v>5.0999999999999996</v>
          </cell>
          <cell r="H1017" t="str">
            <v>Leerjaar 6</v>
          </cell>
          <cell r="I1017" t="str">
            <v>Wiskunde</v>
          </cell>
          <cell r="J1017" t="str">
            <v>Mathplus - MAX - havo/vwo bb</v>
          </cell>
          <cell r="K1017" t="str">
            <v>VWO</v>
          </cell>
          <cell r="L1017" t="str">
            <v>boek in combi</v>
          </cell>
          <cell r="M1017" t="str">
            <v>max</v>
          </cell>
          <cell r="N1017" t="str">
            <v>nvt</v>
          </cell>
          <cell r="O1017">
            <v>5.0999999999999996</v>
          </cell>
          <cell r="P1017">
            <v>4.6788990825688064</v>
          </cell>
          <cell r="Q1017" t="str">
            <v>02</v>
          </cell>
        </row>
        <row r="1018">
          <cell r="B1018">
            <v>570972</v>
          </cell>
          <cell r="C1018" t="str">
            <v>MathPlus - MAX - katern I wiskunde D 6 vwo/gymnasium</v>
          </cell>
          <cell r="D1018">
            <v>2</v>
          </cell>
          <cell r="E1018" t="str">
            <v>Verschenen</v>
          </cell>
          <cell r="F1018">
            <v>20170801</v>
          </cell>
          <cell r="G1018">
            <v>10.199999999999999</v>
          </cell>
          <cell r="H1018" t="str">
            <v>Leerjaar 6</v>
          </cell>
          <cell r="I1018" t="str">
            <v>Wiskunde</v>
          </cell>
          <cell r="J1018" t="str">
            <v>Mathplus - MAX - havo/vwo bb</v>
          </cell>
          <cell r="K1018" t="str">
            <v>VWO</v>
          </cell>
          <cell r="L1018" t="str">
            <v>boek in combi</v>
          </cell>
          <cell r="M1018" t="str">
            <v>max</v>
          </cell>
          <cell r="N1018" t="str">
            <v>nvt</v>
          </cell>
          <cell r="O1018">
            <v>10.200000000000001</v>
          </cell>
          <cell r="P1018">
            <v>9.3577981651376145</v>
          </cell>
          <cell r="Q1018" t="str">
            <v>02</v>
          </cell>
        </row>
        <row r="1019">
          <cell r="B1019">
            <v>570973</v>
          </cell>
          <cell r="C1019" t="str">
            <v>MathPlus - MAX - katern II wiskunde D 6 vwo/gymnasium</v>
          </cell>
          <cell r="D1019">
            <v>2</v>
          </cell>
          <cell r="E1019" t="str">
            <v>Verschenen</v>
          </cell>
          <cell r="F1019">
            <v>20170913</v>
          </cell>
          <cell r="G1019">
            <v>10.199999999999999</v>
          </cell>
          <cell r="H1019" t="str">
            <v>Leerjaar 6</v>
          </cell>
          <cell r="I1019" t="str">
            <v>Wiskunde</v>
          </cell>
          <cell r="J1019" t="str">
            <v>Mathplus - MAX - havo/vwo bb</v>
          </cell>
          <cell r="K1019" t="str">
            <v>VWO</v>
          </cell>
          <cell r="L1019" t="str">
            <v>boek in combi</v>
          </cell>
          <cell r="M1019" t="str">
            <v>max</v>
          </cell>
          <cell r="N1019" t="str">
            <v>nvt</v>
          </cell>
          <cell r="O1019">
            <v>10.200000000000001</v>
          </cell>
          <cell r="P1019">
            <v>9.3577981651376145</v>
          </cell>
          <cell r="Q1019" t="str">
            <v>02</v>
          </cell>
        </row>
        <row r="1020">
          <cell r="B1020">
            <v>591973</v>
          </cell>
          <cell r="C1020" t="str">
            <v>Mathplus - MAX - boek+online wiskunde A 4 havo 2-jaar afname</v>
          </cell>
          <cell r="D1020">
            <v>5</v>
          </cell>
          <cell r="E1020" t="str">
            <v>Beperkt leverbaar</v>
          </cell>
          <cell r="F1020">
            <v>20190701</v>
          </cell>
          <cell r="G1020">
            <v>39.5</v>
          </cell>
          <cell r="H1020" t="str">
            <v>Leerjaar 4</v>
          </cell>
          <cell r="I1020" t="str">
            <v>Wiskunde</v>
          </cell>
          <cell r="J1020" t="str">
            <v>Mathplus - MAX - havo/vwo bb</v>
          </cell>
          <cell r="K1020" t="str">
            <v>HAVO</v>
          </cell>
          <cell r="L1020" t="str">
            <v>combi 2-jaar</v>
          </cell>
          <cell r="M1020" t="str">
            <v>max</v>
          </cell>
          <cell r="Q1020" t="str">
            <v>04</v>
          </cell>
        </row>
        <row r="1021">
          <cell r="B1021">
            <v>591974</v>
          </cell>
          <cell r="C1021" t="str">
            <v>Mathplus - MAX - boek+online wiskunde A 4 vwo/gymnasium 2-jaar afname</v>
          </cell>
          <cell r="D1021">
            <v>5</v>
          </cell>
          <cell r="E1021" t="str">
            <v>Beperkt leverbaar</v>
          </cell>
          <cell r="F1021">
            <v>20170801</v>
          </cell>
          <cell r="G1021">
            <v>39.5</v>
          </cell>
          <cell r="H1021" t="str">
            <v>Leerjaar 4</v>
          </cell>
          <cell r="I1021" t="str">
            <v>Wiskunde</v>
          </cell>
          <cell r="J1021" t="str">
            <v>Mathplus - MAX - havo/vwo bb</v>
          </cell>
          <cell r="K1021" t="str">
            <v>VWO</v>
          </cell>
          <cell r="L1021" t="str">
            <v>combi 2-jaar</v>
          </cell>
          <cell r="M1021" t="str">
            <v>max</v>
          </cell>
          <cell r="Q1021" t="str">
            <v>04</v>
          </cell>
        </row>
        <row r="1022">
          <cell r="B1022">
            <v>591977</v>
          </cell>
          <cell r="C1022" t="str">
            <v>Mathplus - MAX - boek+online wiskunde B 4 havo 2-jaar afname</v>
          </cell>
          <cell r="D1022">
            <v>5</v>
          </cell>
          <cell r="E1022" t="str">
            <v>Beperkt leverbaar</v>
          </cell>
          <cell r="F1022">
            <v>20190701</v>
          </cell>
          <cell r="G1022">
            <v>39.5</v>
          </cell>
          <cell r="H1022" t="str">
            <v>Leerjaar 4</v>
          </cell>
          <cell r="I1022" t="str">
            <v>Wiskunde</v>
          </cell>
          <cell r="J1022" t="str">
            <v>Mathplus - MAX - havo/vwo bb</v>
          </cell>
          <cell r="K1022" t="str">
            <v>HAVO</v>
          </cell>
          <cell r="L1022" t="str">
            <v>combi 2-jaar</v>
          </cell>
          <cell r="M1022" t="str">
            <v>max</v>
          </cell>
          <cell r="Q1022" t="str">
            <v>04</v>
          </cell>
        </row>
        <row r="1023">
          <cell r="B1023">
            <v>591978</v>
          </cell>
          <cell r="C1023" t="str">
            <v>Mathplus - MAX - boek+online wiskunde B 4 vwo/gymnasium 2-jaar afname</v>
          </cell>
          <cell r="D1023">
            <v>5</v>
          </cell>
          <cell r="E1023" t="str">
            <v>Beperkt leverbaar</v>
          </cell>
          <cell r="F1023">
            <v>20190701</v>
          </cell>
          <cell r="G1023">
            <v>39.5</v>
          </cell>
          <cell r="H1023" t="str">
            <v>Leerjaar 4</v>
          </cell>
          <cell r="I1023" t="str">
            <v>Wiskunde</v>
          </cell>
          <cell r="J1023" t="str">
            <v>Mathplus - MAX - havo/vwo bb</v>
          </cell>
          <cell r="K1023" t="str">
            <v>VWO</v>
          </cell>
          <cell r="L1023" t="str">
            <v>combi 2-jaar</v>
          </cell>
          <cell r="M1023" t="str">
            <v>max</v>
          </cell>
          <cell r="Q1023" t="str">
            <v>04</v>
          </cell>
        </row>
        <row r="1024">
          <cell r="B1024">
            <v>591981</v>
          </cell>
          <cell r="C1024" t="str">
            <v>Mathplus - MAX - boek+online wiskunde C 4 vwo/gymnasium 2-jaar afname</v>
          </cell>
          <cell r="D1024">
            <v>5</v>
          </cell>
          <cell r="E1024" t="str">
            <v>Beperkt leverbaar</v>
          </cell>
          <cell r="F1024">
            <v>20170801</v>
          </cell>
          <cell r="G1024">
            <v>39.5</v>
          </cell>
          <cell r="H1024" t="str">
            <v>Leerjaar 4</v>
          </cell>
          <cell r="I1024" t="str">
            <v>Wiskunde</v>
          </cell>
          <cell r="J1024" t="str">
            <v>Mathplus - MAX - havo/vwo bb</v>
          </cell>
          <cell r="K1024" t="str">
            <v>VWO</v>
          </cell>
          <cell r="L1024" t="str">
            <v>combi 2-jaar</v>
          </cell>
          <cell r="M1024" t="str">
            <v>max</v>
          </cell>
          <cell r="Q1024" t="str">
            <v>04</v>
          </cell>
        </row>
        <row r="1025">
          <cell r="B1025">
            <v>591983</v>
          </cell>
          <cell r="C1025" t="str">
            <v>Mathplus - MAX - boek+online wiskunde D 4 havo 2-jaar afname</v>
          </cell>
          <cell r="D1025">
            <v>5</v>
          </cell>
          <cell r="E1025" t="str">
            <v>Beperkt leverbaar</v>
          </cell>
          <cell r="F1025">
            <v>20170817</v>
          </cell>
          <cell r="G1025">
            <v>39.5</v>
          </cell>
          <cell r="H1025" t="str">
            <v>Leerjaar 4</v>
          </cell>
          <cell r="I1025" t="str">
            <v>Wiskunde</v>
          </cell>
          <cell r="J1025" t="str">
            <v>Mathplus - MAX - havo/vwo bb</v>
          </cell>
          <cell r="K1025" t="str">
            <v>HAVO</v>
          </cell>
          <cell r="L1025" t="str">
            <v>combi 2-jaar</v>
          </cell>
          <cell r="M1025" t="str">
            <v>max</v>
          </cell>
          <cell r="Q1025" t="str">
            <v>04</v>
          </cell>
        </row>
        <row r="1026">
          <cell r="B1026">
            <v>591984</v>
          </cell>
          <cell r="C1026" t="str">
            <v>Mathplus - MAX - boek+online wiskunde D 4 vwo/gymnasium 2-jaar afname</v>
          </cell>
          <cell r="D1026">
            <v>5</v>
          </cell>
          <cell r="E1026" t="str">
            <v>Beperkt leverbaar</v>
          </cell>
          <cell r="F1026">
            <v>20170817</v>
          </cell>
          <cell r="G1026">
            <v>39.5</v>
          </cell>
          <cell r="H1026" t="str">
            <v>Leerjaar 4</v>
          </cell>
          <cell r="I1026" t="str">
            <v>Wiskunde</v>
          </cell>
          <cell r="J1026" t="str">
            <v>Mathplus - MAX - havo/vwo bb</v>
          </cell>
          <cell r="K1026" t="str">
            <v>VWO</v>
          </cell>
          <cell r="L1026" t="str">
            <v>combi 2-jaar</v>
          </cell>
          <cell r="M1026" t="str">
            <v>max</v>
          </cell>
          <cell r="Q1026" t="str">
            <v>04</v>
          </cell>
        </row>
        <row r="1027">
          <cell r="B1027">
            <v>591975</v>
          </cell>
          <cell r="C1027" t="str">
            <v>Mathplus - MAX - boek+online wiskunde A 5 havo 2-jaar afname</v>
          </cell>
          <cell r="D1027">
            <v>2</v>
          </cell>
          <cell r="E1027" t="str">
            <v>Verschenen</v>
          </cell>
          <cell r="F1027">
            <v>20170801</v>
          </cell>
          <cell r="G1027">
            <v>39.5</v>
          </cell>
          <cell r="H1027" t="str">
            <v>Leerjaar 5</v>
          </cell>
          <cell r="I1027" t="str">
            <v>Wiskunde</v>
          </cell>
          <cell r="J1027" t="str">
            <v>Mathplus - MAX - havo/vwo bb</v>
          </cell>
          <cell r="K1027" t="str">
            <v>HAVO</v>
          </cell>
          <cell r="L1027" t="str">
            <v>combi 2-jaar</v>
          </cell>
          <cell r="M1027" t="str">
            <v>max</v>
          </cell>
          <cell r="N1027" t="str">
            <v>nvt</v>
          </cell>
          <cell r="O1027">
            <v>39.5</v>
          </cell>
          <cell r="P1027">
            <v>36.238532110091739</v>
          </cell>
          <cell r="Q1027" t="str">
            <v>05</v>
          </cell>
        </row>
        <row r="1028">
          <cell r="B1028">
            <v>591976</v>
          </cell>
          <cell r="C1028" t="str">
            <v>Mathplus - MAX - boek+online wiskunde A 5 vwo/gymnasium 2-jaar afname</v>
          </cell>
          <cell r="D1028">
            <v>2</v>
          </cell>
          <cell r="E1028" t="str">
            <v>Verschenen</v>
          </cell>
          <cell r="F1028">
            <v>20170801</v>
          </cell>
          <cell r="G1028">
            <v>39.5</v>
          </cell>
          <cell r="H1028" t="str">
            <v>Leerjaar 5</v>
          </cell>
          <cell r="I1028" t="str">
            <v>Wiskunde</v>
          </cell>
          <cell r="J1028" t="str">
            <v>Mathplus - MAX - havo/vwo bb</v>
          </cell>
          <cell r="K1028" t="str">
            <v>VWO</v>
          </cell>
          <cell r="L1028" t="str">
            <v>combi 2-jaar</v>
          </cell>
          <cell r="M1028" t="str">
            <v>max</v>
          </cell>
          <cell r="N1028" t="str">
            <v>nvt</v>
          </cell>
          <cell r="O1028">
            <v>39.5</v>
          </cell>
          <cell r="P1028">
            <v>36.238532110091739</v>
          </cell>
          <cell r="Q1028" t="str">
            <v>05</v>
          </cell>
        </row>
        <row r="1029">
          <cell r="B1029">
            <v>591979</v>
          </cell>
          <cell r="C1029" t="str">
            <v>Mathplus - MAX - boek+online wiskunde B 5 havo 2-jaar afname</v>
          </cell>
          <cell r="D1029">
            <v>2</v>
          </cell>
          <cell r="E1029" t="str">
            <v>Verschenen</v>
          </cell>
          <cell r="F1029">
            <v>20170801</v>
          </cell>
          <cell r="G1029">
            <v>39.5</v>
          </cell>
          <cell r="H1029" t="str">
            <v>Leerjaar 5</v>
          </cell>
          <cell r="I1029" t="str">
            <v>Wiskunde</v>
          </cell>
          <cell r="J1029" t="str">
            <v>Mathplus - MAX - havo/vwo bb</v>
          </cell>
          <cell r="K1029" t="str">
            <v>HAVO</v>
          </cell>
          <cell r="L1029" t="str">
            <v>combi 2-jaar</v>
          </cell>
          <cell r="M1029" t="str">
            <v>max</v>
          </cell>
          <cell r="N1029" t="str">
            <v>nvt</v>
          </cell>
          <cell r="O1029">
            <v>39.5</v>
          </cell>
          <cell r="P1029">
            <v>36.238532110091739</v>
          </cell>
          <cell r="Q1029" t="str">
            <v>05</v>
          </cell>
        </row>
        <row r="1030">
          <cell r="B1030">
            <v>591980</v>
          </cell>
          <cell r="C1030" t="str">
            <v>Mathplus - MAX - boek+online wiskunde B 5 vwo/gymnasium 2-jaar afname</v>
          </cell>
          <cell r="D1030">
            <v>2</v>
          </cell>
          <cell r="E1030" t="str">
            <v>Verschenen</v>
          </cell>
          <cell r="F1030">
            <v>20190701</v>
          </cell>
          <cell r="G1030">
            <v>39.5</v>
          </cell>
          <cell r="H1030" t="str">
            <v>Leerjaar 5</v>
          </cell>
          <cell r="I1030" t="str">
            <v>Wiskunde</v>
          </cell>
          <cell r="J1030" t="str">
            <v>Mathplus - MAX - havo/vwo bb</v>
          </cell>
          <cell r="K1030" t="str">
            <v>VWO</v>
          </cell>
          <cell r="L1030" t="str">
            <v>combi 2-jaar</v>
          </cell>
          <cell r="M1030" t="str">
            <v>max</v>
          </cell>
          <cell r="N1030" t="str">
            <v>nvt</v>
          </cell>
          <cell r="O1030">
            <v>39.5</v>
          </cell>
          <cell r="P1030">
            <v>36.238532110091739</v>
          </cell>
          <cell r="Q1030" t="str">
            <v>05</v>
          </cell>
        </row>
        <row r="1031">
          <cell r="B1031">
            <v>591982</v>
          </cell>
          <cell r="C1031" t="str">
            <v>Mathplus - MAX - boek+online wiskunde C 5 vwo/gymnasium 2-jaar afname</v>
          </cell>
          <cell r="D1031">
            <v>2</v>
          </cell>
          <cell r="E1031" t="str">
            <v>Verschenen</v>
          </cell>
          <cell r="F1031">
            <v>20170801</v>
          </cell>
          <cell r="G1031">
            <v>39.5</v>
          </cell>
          <cell r="H1031" t="str">
            <v>Leerjaar 5</v>
          </cell>
          <cell r="I1031" t="str">
            <v>Wiskunde</v>
          </cell>
          <cell r="J1031" t="str">
            <v>Mathplus - MAX - havo/vwo bb</v>
          </cell>
          <cell r="K1031" t="str">
            <v>VWO</v>
          </cell>
          <cell r="L1031" t="str">
            <v>combi 2-jaar</v>
          </cell>
          <cell r="M1031" t="str">
            <v>max</v>
          </cell>
          <cell r="N1031" t="str">
            <v>nvt</v>
          </cell>
          <cell r="O1031">
            <v>39.5</v>
          </cell>
          <cell r="P1031">
            <v>36.238532110091739</v>
          </cell>
          <cell r="Q1031" t="str">
            <v>05</v>
          </cell>
        </row>
        <row r="1032">
          <cell r="B1032">
            <v>591985</v>
          </cell>
          <cell r="C1032" t="str">
            <v>Mathplus - MAX - boek+online wiskunde D 5 havo 2-jaar afname</v>
          </cell>
          <cell r="D1032">
            <v>2</v>
          </cell>
          <cell r="E1032" t="str">
            <v>Verschenen</v>
          </cell>
          <cell r="F1032">
            <v>20170817</v>
          </cell>
          <cell r="G1032">
            <v>39.5</v>
          </cell>
          <cell r="H1032" t="str">
            <v>Leerjaar 5</v>
          </cell>
          <cell r="I1032" t="str">
            <v>Wiskunde</v>
          </cell>
          <cell r="J1032" t="str">
            <v>Mathplus - MAX - havo/vwo bb</v>
          </cell>
          <cell r="K1032" t="str">
            <v>HAVO</v>
          </cell>
          <cell r="L1032" t="str">
            <v>combi 2-jaar</v>
          </cell>
          <cell r="M1032" t="str">
            <v>max</v>
          </cell>
          <cell r="N1032" t="str">
            <v>nvt</v>
          </cell>
          <cell r="O1032">
            <v>39.5</v>
          </cell>
          <cell r="P1032">
            <v>36.238532110091739</v>
          </cell>
          <cell r="Q1032" t="str">
            <v>05</v>
          </cell>
        </row>
        <row r="1033">
          <cell r="B1033">
            <v>591986</v>
          </cell>
          <cell r="C1033" t="str">
            <v>Mathplus - MAX - boek+online wiskunde D 5 vwo/gymnasium 2-jaar afname</v>
          </cell>
          <cell r="D1033">
            <v>2</v>
          </cell>
          <cell r="E1033" t="str">
            <v>Verschenen</v>
          </cell>
          <cell r="F1033">
            <v>20170817</v>
          </cell>
          <cell r="G1033">
            <v>39.5</v>
          </cell>
          <cell r="H1033" t="str">
            <v>Leerjaar 5</v>
          </cell>
          <cell r="I1033" t="str">
            <v>Wiskunde</v>
          </cell>
          <cell r="J1033" t="str">
            <v>Mathplus - MAX - havo/vwo bb</v>
          </cell>
          <cell r="K1033" t="str">
            <v>VWO</v>
          </cell>
          <cell r="L1033" t="str">
            <v>combi 2-jaar</v>
          </cell>
          <cell r="M1033" t="str">
            <v>max</v>
          </cell>
          <cell r="N1033" t="str">
            <v>nvt</v>
          </cell>
          <cell r="O1033">
            <v>39.5</v>
          </cell>
          <cell r="P1033">
            <v>36.238532110091739</v>
          </cell>
          <cell r="Q1033" t="str">
            <v>05</v>
          </cell>
        </row>
        <row r="1034">
          <cell r="B1034">
            <v>591987</v>
          </cell>
          <cell r="C1034" t="str">
            <v>Mathplus - MAX - boek+online wiskunde A 6 vwo/gymnasium 2-jaar afname</v>
          </cell>
          <cell r="D1034">
            <v>2</v>
          </cell>
          <cell r="E1034" t="str">
            <v>Verschenen</v>
          </cell>
          <cell r="F1034">
            <v>20171013</v>
          </cell>
          <cell r="G1034">
            <v>39.5</v>
          </cell>
          <cell r="H1034" t="str">
            <v>Leerjaar 6</v>
          </cell>
          <cell r="I1034" t="str">
            <v>Wiskunde</v>
          </cell>
          <cell r="J1034" t="str">
            <v>Mathplus - MAX - havo/vwo bb</v>
          </cell>
          <cell r="K1034" t="str">
            <v>VWO</v>
          </cell>
          <cell r="L1034" t="str">
            <v>combi 2-jaar</v>
          </cell>
          <cell r="M1034" t="str">
            <v>max</v>
          </cell>
          <cell r="N1034" t="str">
            <v>nvt</v>
          </cell>
          <cell r="O1034">
            <v>39.5</v>
          </cell>
          <cell r="P1034">
            <v>36.238532110091739</v>
          </cell>
          <cell r="Q1034" t="str">
            <v>02</v>
          </cell>
        </row>
        <row r="1035">
          <cell r="B1035">
            <v>591988</v>
          </cell>
          <cell r="C1035" t="str">
            <v>Mathplus - MAX - boek+online wiskunde B 6 vwo/gymnasium 2-jaar afname</v>
          </cell>
          <cell r="D1035">
            <v>2</v>
          </cell>
          <cell r="E1035" t="str">
            <v>Verschenen</v>
          </cell>
          <cell r="F1035">
            <v>20171107</v>
          </cell>
          <cell r="G1035">
            <v>39.5</v>
          </cell>
          <cell r="H1035" t="str">
            <v>Leerjaar 6</v>
          </cell>
          <cell r="I1035" t="str">
            <v>Wiskunde</v>
          </cell>
          <cell r="J1035" t="str">
            <v>Mathplus - MAX - havo/vwo bb</v>
          </cell>
          <cell r="K1035" t="str">
            <v>VWO</v>
          </cell>
          <cell r="L1035" t="str">
            <v>combi 2-jaar</v>
          </cell>
          <cell r="M1035" t="str">
            <v>max</v>
          </cell>
          <cell r="N1035" t="str">
            <v>nvt</v>
          </cell>
          <cell r="O1035">
            <v>39.5</v>
          </cell>
          <cell r="P1035">
            <v>36.238532110091739</v>
          </cell>
          <cell r="Q1035" t="str">
            <v>02</v>
          </cell>
        </row>
        <row r="1036">
          <cell r="B1036">
            <v>591989</v>
          </cell>
          <cell r="C1036" t="str">
            <v>Mathplus - MAX - boek+online wiskunde C 6 vwo/gymnasium 2-jaar afname</v>
          </cell>
          <cell r="D1036">
            <v>2</v>
          </cell>
          <cell r="E1036" t="str">
            <v>Verschenen</v>
          </cell>
          <cell r="F1036">
            <v>20171013</v>
          </cell>
          <cell r="G1036">
            <v>39.5</v>
          </cell>
          <cell r="H1036" t="str">
            <v>Leerjaar 6</v>
          </cell>
          <cell r="I1036" t="str">
            <v>Wiskunde</v>
          </cell>
          <cell r="J1036" t="str">
            <v>Mathplus - MAX - havo/vwo bb</v>
          </cell>
          <cell r="K1036" t="str">
            <v>VWO</v>
          </cell>
          <cell r="L1036" t="str">
            <v>combi 2-jaar</v>
          </cell>
          <cell r="M1036" t="str">
            <v>max</v>
          </cell>
          <cell r="N1036" t="str">
            <v>nvt</v>
          </cell>
          <cell r="O1036">
            <v>39.5</v>
          </cell>
          <cell r="P1036">
            <v>36.238532110091739</v>
          </cell>
          <cell r="Q1036" t="str">
            <v>02</v>
          </cell>
        </row>
        <row r="1037">
          <cell r="B1037">
            <v>591990</v>
          </cell>
          <cell r="C1037" t="str">
            <v>Mathplus - MAX - boek+online wiskunde D 6 vwo/gymnasium 2-jaar afname</v>
          </cell>
          <cell r="D1037">
            <v>2</v>
          </cell>
          <cell r="E1037" t="str">
            <v>Verschenen</v>
          </cell>
          <cell r="F1037">
            <v>20170913</v>
          </cell>
          <cell r="G1037">
            <v>39.5</v>
          </cell>
          <cell r="H1037" t="str">
            <v>Leerjaar 6</v>
          </cell>
          <cell r="I1037" t="str">
            <v>Wiskunde</v>
          </cell>
          <cell r="J1037" t="str">
            <v>Mathplus - MAX - havo/vwo bb</v>
          </cell>
          <cell r="K1037" t="str">
            <v>VWO</v>
          </cell>
          <cell r="L1037" t="str">
            <v>combi 2-jaar</v>
          </cell>
          <cell r="M1037" t="str">
            <v>max</v>
          </cell>
          <cell r="N1037" t="str">
            <v>nvt</v>
          </cell>
          <cell r="O1037">
            <v>39.5</v>
          </cell>
          <cell r="P1037">
            <v>36.238532110091739</v>
          </cell>
          <cell r="Q1037" t="str">
            <v>02</v>
          </cell>
        </row>
        <row r="1038">
          <cell r="B1038">
            <v>571023</v>
          </cell>
          <cell r="C1038" t="str">
            <v>Mathplus - MAX - boek+online wiskunde C 4 vwo/gymnasium 4-jaar afname</v>
          </cell>
          <cell r="D1038">
            <v>5</v>
          </cell>
          <cell r="E1038" t="str">
            <v>Beperkt leverbaar</v>
          </cell>
          <cell r="F1038">
            <v>20170801</v>
          </cell>
          <cell r="G1038">
            <v>34</v>
          </cell>
          <cell r="H1038" t="str">
            <v>Leerjaar 4</v>
          </cell>
          <cell r="I1038" t="str">
            <v>Wiskunde</v>
          </cell>
          <cell r="J1038" t="str">
            <v>Mathplus - MAX - havo/vwo bb</v>
          </cell>
          <cell r="K1038" t="str">
            <v>VWO</v>
          </cell>
          <cell r="L1038" t="str">
            <v>combi 4-jaar</v>
          </cell>
          <cell r="M1038" t="str">
            <v>max</v>
          </cell>
          <cell r="Q1038" t="str">
            <v>04</v>
          </cell>
        </row>
        <row r="1039">
          <cell r="B1039">
            <v>570566</v>
          </cell>
          <cell r="C1039" t="str">
            <v>Mathplus - MAX - boek+online wiskunde A 4 havo 4-jaar afname</v>
          </cell>
          <cell r="D1039">
            <v>5</v>
          </cell>
          <cell r="E1039" t="str">
            <v>Beperkt leverbaar</v>
          </cell>
          <cell r="F1039">
            <v>20190701</v>
          </cell>
          <cell r="G1039">
            <v>34</v>
          </cell>
          <cell r="H1039" t="str">
            <v>Leerjaar 4</v>
          </cell>
          <cell r="I1039" t="str">
            <v>Wiskunde</v>
          </cell>
          <cell r="J1039" t="str">
            <v>Mathplus - MAX - havo/vwo bb</v>
          </cell>
          <cell r="K1039" t="str">
            <v>HAVO</v>
          </cell>
          <cell r="L1039" t="str">
            <v>combi 4-jaar</v>
          </cell>
          <cell r="M1039" t="str">
            <v>max</v>
          </cell>
          <cell r="Q1039" t="str">
            <v>04</v>
          </cell>
        </row>
        <row r="1040">
          <cell r="B1040">
            <v>570567</v>
          </cell>
          <cell r="C1040" t="str">
            <v>Mathplus - MAX - boek+online wiskunde A 4 vwo/gymnasium 4-jaar afname</v>
          </cell>
          <cell r="D1040">
            <v>5</v>
          </cell>
          <cell r="E1040" t="str">
            <v>Beperkt leverbaar</v>
          </cell>
          <cell r="F1040">
            <v>20170801</v>
          </cell>
          <cell r="G1040">
            <v>34</v>
          </cell>
          <cell r="H1040" t="str">
            <v>Leerjaar 4</v>
          </cell>
          <cell r="I1040" t="str">
            <v>Wiskunde</v>
          </cell>
          <cell r="J1040" t="str">
            <v>Mathplus - MAX - havo/vwo bb</v>
          </cell>
          <cell r="K1040" t="str">
            <v>VWO</v>
          </cell>
          <cell r="L1040" t="str">
            <v>combi 4-jaar</v>
          </cell>
          <cell r="M1040" t="str">
            <v>max</v>
          </cell>
          <cell r="Q1040" t="str">
            <v>04</v>
          </cell>
        </row>
        <row r="1041">
          <cell r="B1041">
            <v>570571</v>
          </cell>
          <cell r="C1041" t="str">
            <v>Mathplus - MAX - boek+online wiskunde B 4 havo 4-jaar afname</v>
          </cell>
          <cell r="D1041">
            <v>5</v>
          </cell>
          <cell r="E1041" t="str">
            <v>Beperkt leverbaar</v>
          </cell>
          <cell r="F1041">
            <v>20190701</v>
          </cell>
          <cell r="G1041">
            <v>34</v>
          </cell>
          <cell r="H1041" t="str">
            <v>Leerjaar 4</v>
          </cell>
          <cell r="I1041" t="str">
            <v>Wiskunde</v>
          </cell>
          <cell r="J1041" t="str">
            <v>Mathplus - MAX - havo/vwo bb</v>
          </cell>
          <cell r="K1041" t="str">
            <v>HAVO</v>
          </cell>
          <cell r="L1041" t="str">
            <v>combi 4-jaar</v>
          </cell>
          <cell r="M1041" t="str">
            <v>max</v>
          </cell>
          <cell r="Q1041" t="str">
            <v>04</v>
          </cell>
        </row>
        <row r="1042">
          <cell r="B1042">
            <v>570572</v>
          </cell>
          <cell r="C1042" t="str">
            <v>Mathplus - MAX - boek+online wiskunde B 4 vwo/gymnasium 4-jaar afname</v>
          </cell>
          <cell r="D1042">
            <v>5</v>
          </cell>
          <cell r="E1042" t="str">
            <v>Beperkt leverbaar</v>
          </cell>
          <cell r="F1042">
            <v>20190701</v>
          </cell>
          <cell r="G1042">
            <v>34</v>
          </cell>
          <cell r="H1042" t="str">
            <v>Leerjaar 4</v>
          </cell>
          <cell r="I1042" t="str">
            <v>Wiskunde</v>
          </cell>
          <cell r="J1042" t="str">
            <v>Mathplus - MAX - havo/vwo bb</v>
          </cell>
          <cell r="K1042" t="str">
            <v>VWO</v>
          </cell>
          <cell r="L1042" t="str">
            <v>combi 4-jaar</v>
          </cell>
          <cell r="M1042" t="str">
            <v>max</v>
          </cell>
          <cell r="Q1042" t="str">
            <v>04</v>
          </cell>
        </row>
        <row r="1043">
          <cell r="B1043">
            <v>570578</v>
          </cell>
          <cell r="C1043" t="str">
            <v>Mathplus - MAX - boek+online wiskunde D 4 havo 4-jaar afname</v>
          </cell>
          <cell r="D1043">
            <v>5</v>
          </cell>
          <cell r="E1043" t="str">
            <v>Beperkt leverbaar</v>
          </cell>
          <cell r="F1043">
            <v>20170817</v>
          </cell>
          <cell r="G1043">
            <v>34</v>
          </cell>
          <cell r="H1043" t="str">
            <v>Leerjaar 4</v>
          </cell>
          <cell r="I1043" t="str">
            <v>Wiskunde</v>
          </cell>
          <cell r="J1043" t="str">
            <v>Mathplus - MAX - havo/vwo bb</v>
          </cell>
          <cell r="K1043" t="str">
            <v>HAVO</v>
          </cell>
          <cell r="L1043" t="str">
            <v>combi 4-jaar</v>
          </cell>
          <cell r="M1043" t="str">
            <v>max</v>
          </cell>
          <cell r="Q1043" t="str">
            <v>04</v>
          </cell>
        </row>
        <row r="1044">
          <cell r="B1044">
            <v>570579</v>
          </cell>
          <cell r="C1044" t="str">
            <v>Mathplus - MAX - boek+online wiskunde D 4 vwo/gymnasium 4-jaar afname</v>
          </cell>
          <cell r="D1044">
            <v>5</v>
          </cell>
          <cell r="E1044" t="str">
            <v>Beperkt leverbaar</v>
          </cell>
          <cell r="F1044">
            <v>20170817</v>
          </cell>
          <cell r="G1044">
            <v>34</v>
          </cell>
          <cell r="H1044" t="str">
            <v>Leerjaar 4</v>
          </cell>
          <cell r="I1044" t="str">
            <v>Wiskunde</v>
          </cell>
          <cell r="J1044" t="str">
            <v>Mathplus - MAX - havo/vwo bb</v>
          </cell>
          <cell r="K1044" t="str">
            <v>VWO</v>
          </cell>
          <cell r="L1044" t="str">
            <v>combi 4-jaar</v>
          </cell>
          <cell r="M1044" t="str">
            <v>max</v>
          </cell>
          <cell r="Q1044" t="str">
            <v>04</v>
          </cell>
        </row>
        <row r="1045">
          <cell r="B1045">
            <v>570568</v>
          </cell>
          <cell r="C1045" t="str">
            <v>Mathplus - MAX - boek+online wiskunde A 5 havo 4-jaar afname</v>
          </cell>
          <cell r="D1045">
            <v>2</v>
          </cell>
          <cell r="E1045" t="str">
            <v>Verschenen</v>
          </cell>
          <cell r="F1045">
            <v>20170801</v>
          </cell>
          <cell r="G1045">
            <v>34</v>
          </cell>
          <cell r="H1045" t="str">
            <v>Leerjaar 5</v>
          </cell>
          <cell r="I1045" t="str">
            <v>Wiskunde</v>
          </cell>
          <cell r="J1045" t="str">
            <v>Mathplus - MAX - havo/vwo bb</v>
          </cell>
          <cell r="K1045" t="str">
            <v>HAVO</v>
          </cell>
          <cell r="L1045" t="str">
            <v>combi 4-jaar</v>
          </cell>
          <cell r="M1045" t="str">
            <v>max</v>
          </cell>
          <cell r="N1045" t="str">
            <v>nvt</v>
          </cell>
          <cell r="O1045">
            <v>34</v>
          </cell>
          <cell r="P1045">
            <v>31.192660550458712</v>
          </cell>
          <cell r="Q1045" t="str">
            <v>05</v>
          </cell>
        </row>
        <row r="1046">
          <cell r="B1046">
            <v>570569</v>
          </cell>
          <cell r="C1046" t="str">
            <v>Mathplus - MAX - boek+online wiskunde A 5 vwo/gymnasium 4-jaar afname</v>
          </cell>
          <cell r="D1046">
            <v>2</v>
          </cell>
          <cell r="E1046" t="str">
            <v>Verschenen</v>
          </cell>
          <cell r="F1046">
            <v>20170801</v>
          </cell>
          <cell r="G1046">
            <v>34</v>
          </cell>
          <cell r="H1046" t="str">
            <v>Leerjaar 5</v>
          </cell>
          <cell r="I1046" t="str">
            <v>Wiskunde</v>
          </cell>
          <cell r="J1046" t="str">
            <v>Mathplus - MAX - havo/vwo bb</v>
          </cell>
          <cell r="K1046" t="str">
            <v>VWO</v>
          </cell>
          <cell r="L1046" t="str">
            <v>combi 4-jaar</v>
          </cell>
          <cell r="M1046" t="str">
            <v>max</v>
          </cell>
          <cell r="N1046" t="str">
            <v>nvt</v>
          </cell>
          <cell r="O1046">
            <v>34</v>
          </cell>
          <cell r="P1046">
            <v>31.192660550458712</v>
          </cell>
          <cell r="Q1046" t="str">
            <v>05</v>
          </cell>
        </row>
        <row r="1047">
          <cell r="B1047">
            <v>570573</v>
          </cell>
          <cell r="C1047" t="str">
            <v>Mathplus - MAX - boek+online wiskunde B 5 havo 4-jaar afname</v>
          </cell>
          <cell r="D1047">
            <v>2</v>
          </cell>
          <cell r="E1047" t="str">
            <v>Verschenen</v>
          </cell>
          <cell r="F1047">
            <v>20170801</v>
          </cell>
          <cell r="G1047">
            <v>34</v>
          </cell>
          <cell r="H1047" t="str">
            <v>Leerjaar 5</v>
          </cell>
          <cell r="I1047" t="str">
            <v>Wiskunde</v>
          </cell>
          <cell r="J1047" t="str">
            <v>Mathplus - MAX - havo/vwo bb</v>
          </cell>
          <cell r="K1047" t="str">
            <v>HAVO</v>
          </cell>
          <cell r="L1047" t="str">
            <v>combi 4-jaar</v>
          </cell>
          <cell r="M1047" t="str">
            <v>max</v>
          </cell>
          <cell r="N1047" t="str">
            <v>nvt</v>
          </cell>
          <cell r="O1047">
            <v>34</v>
          </cell>
          <cell r="P1047">
            <v>31.192660550458712</v>
          </cell>
          <cell r="Q1047" t="str">
            <v>05</v>
          </cell>
        </row>
        <row r="1048">
          <cell r="B1048">
            <v>570574</v>
          </cell>
          <cell r="C1048" t="str">
            <v>Mathplus - MAX - boek+online wiskunde B 5 vwo/gymnasium 4-jaar afname</v>
          </cell>
          <cell r="D1048">
            <v>2</v>
          </cell>
          <cell r="E1048" t="str">
            <v>Verschenen</v>
          </cell>
          <cell r="F1048">
            <v>20190701</v>
          </cell>
          <cell r="G1048">
            <v>34</v>
          </cell>
          <cell r="H1048" t="str">
            <v>Leerjaar 5</v>
          </cell>
          <cell r="I1048" t="str">
            <v>Wiskunde</v>
          </cell>
          <cell r="J1048" t="str">
            <v>Mathplus - MAX - havo/vwo bb</v>
          </cell>
          <cell r="K1048" t="str">
            <v>VWO</v>
          </cell>
          <cell r="L1048" t="str">
            <v>combi 4-jaar</v>
          </cell>
          <cell r="M1048" t="str">
            <v>max</v>
          </cell>
          <cell r="N1048" t="str">
            <v>nvt</v>
          </cell>
          <cell r="O1048">
            <v>34</v>
          </cell>
          <cell r="P1048">
            <v>31.192660550458712</v>
          </cell>
          <cell r="Q1048" t="str">
            <v>05</v>
          </cell>
        </row>
        <row r="1049">
          <cell r="B1049">
            <v>570576</v>
          </cell>
          <cell r="C1049" t="str">
            <v>Mathplus - MAX - boek+online wiskunde C 5 vwo/gymnasium 4-jaar afname</v>
          </cell>
          <cell r="D1049">
            <v>2</v>
          </cell>
          <cell r="E1049" t="str">
            <v>Verschenen</v>
          </cell>
          <cell r="F1049">
            <v>20170801</v>
          </cell>
          <cell r="G1049">
            <v>34</v>
          </cell>
          <cell r="H1049" t="str">
            <v>Leerjaar 5</v>
          </cell>
          <cell r="I1049" t="str">
            <v>Wiskunde</v>
          </cell>
          <cell r="J1049" t="str">
            <v>Mathplus - MAX - havo/vwo bb</v>
          </cell>
          <cell r="K1049" t="str">
            <v>VWO</v>
          </cell>
          <cell r="L1049" t="str">
            <v>combi 4-jaar</v>
          </cell>
          <cell r="M1049" t="str">
            <v>max</v>
          </cell>
          <cell r="N1049" t="str">
            <v>nvt</v>
          </cell>
          <cell r="O1049">
            <v>34</v>
          </cell>
          <cell r="P1049">
            <v>31.192660550458712</v>
          </cell>
          <cell r="Q1049" t="str">
            <v>05</v>
          </cell>
        </row>
        <row r="1050">
          <cell r="B1050">
            <v>570580</v>
          </cell>
          <cell r="C1050" t="str">
            <v>Mathplus - MAX - boek+online wiskunde D 5 havo 4-jaar afname</v>
          </cell>
          <cell r="D1050">
            <v>2</v>
          </cell>
          <cell r="E1050" t="str">
            <v>Verschenen</v>
          </cell>
          <cell r="F1050">
            <v>20170817</v>
          </cell>
          <cell r="G1050">
            <v>34</v>
          </cell>
          <cell r="H1050" t="str">
            <v>Leerjaar 5</v>
          </cell>
          <cell r="I1050" t="str">
            <v>Wiskunde</v>
          </cell>
          <cell r="J1050" t="str">
            <v>Mathplus - MAX - havo/vwo bb</v>
          </cell>
          <cell r="K1050" t="str">
            <v>HAVO</v>
          </cell>
          <cell r="L1050" t="str">
            <v>combi 4-jaar</v>
          </cell>
          <cell r="M1050" t="str">
            <v>max</v>
          </cell>
          <cell r="N1050" t="str">
            <v>nvt</v>
          </cell>
          <cell r="O1050">
            <v>34</v>
          </cell>
          <cell r="P1050">
            <v>31.192660550458712</v>
          </cell>
          <cell r="Q1050" t="str">
            <v>05</v>
          </cell>
        </row>
        <row r="1051">
          <cell r="B1051">
            <v>570581</v>
          </cell>
          <cell r="C1051" t="str">
            <v>Mathplus - MAX - boek+online wiskunde D 5 vwo/gymnasium 4-jaar afname</v>
          </cell>
          <cell r="D1051">
            <v>2</v>
          </cell>
          <cell r="E1051" t="str">
            <v>Verschenen</v>
          </cell>
          <cell r="F1051">
            <v>20170817</v>
          </cell>
          <cell r="G1051">
            <v>34</v>
          </cell>
          <cell r="H1051" t="str">
            <v>Leerjaar 5</v>
          </cell>
          <cell r="I1051" t="str">
            <v>Wiskunde</v>
          </cell>
          <cell r="J1051" t="str">
            <v>Mathplus - MAX - havo/vwo bb</v>
          </cell>
          <cell r="K1051" t="str">
            <v>VWO</v>
          </cell>
          <cell r="L1051" t="str">
            <v>combi 4-jaar</v>
          </cell>
          <cell r="M1051" t="str">
            <v>max</v>
          </cell>
          <cell r="N1051" t="str">
            <v>nvt</v>
          </cell>
          <cell r="O1051">
            <v>34</v>
          </cell>
          <cell r="P1051">
            <v>31.192660550458712</v>
          </cell>
          <cell r="Q1051" t="str">
            <v>05</v>
          </cell>
        </row>
        <row r="1052">
          <cell r="B1052">
            <v>570570</v>
          </cell>
          <cell r="C1052" t="str">
            <v>Mathplus - MAX - boek+online wiskunde A 6 vwo/gymnasium 4-jaar afname</v>
          </cell>
          <cell r="D1052">
            <v>2</v>
          </cell>
          <cell r="E1052" t="str">
            <v>Verschenen</v>
          </cell>
          <cell r="F1052">
            <v>20171013</v>
          </cell>
          <cell r="G1052">
            <v>34</v>
          </cell>
          <cell r="H1052" t="str">
            <v>Leerjaar 6</v>
          </cell>
          <cell r="I1052" t="str">
            <v>Wiskunde</v>
          </cell>
          <cell r="J1052" t="str">
            <v>Mathplus - MAX - havo/vwo bb</v>
          </cell>
          <cell r="K1052" t="str">
            <v>VWO</v>
          </cell>
          <cell r="L1052" t="str">
            <v>combi 4-jaar</v>
          </cell>
          <cell r="M1052" t="str">
            <v>max</v>
          </cell>
          <cell r="N1052" t="str">
            <v>nvt</v>
          </cell>
          <cell r="O1052">
            <v>34</v>
          </cell>
          <cell r="P1052">
            <v>31.192660550458712</v>
          </cell>
          <cell r="Q1052" t="str">
            <v>02</v>
          </cell>
        </row>
        <row r="1053">
          <cell r="B1053">
            <v>570575</v>
          </cell>
          <cell r="C1053" t="str">
            <v>Mathplus - MAX - boek+online wiskunde B 6 vwo/gymnasium 4-jaar afname</v>
          </cell>
          <cell r="D1053">
            <v>2</v>
          </cell>
          <cell r="E1053" t="str">
            <v>Verschenen</v>
          </cell>
          <cell r="F1053">
            <v>20171107</v>
          </cell>
          <cell r="G1053">
            <v>34</v>
          </cell>
          <cell r="H1053" t="str">
            <v>Leerjaar 6</v>
          </cell>
          <cell r="I1053" t="str">
            <v>Wiskunde</v>
          </cell>
          <cell r="J1053" t="str">
            <v>Mathplus - MAX - havo/vwo bb</v>
          </cell>
          <cell r="K1053" t="str">
            <v>VWO</v>
          </cell>
          <cell r="L1053" t="str">
            <v>combi 4-jaar</v>
          </cell>
          <cell r="M1053" t="str">
            <v>max</v>
          </cell>
          <cell r="N1053" t="str">
            <v>nvt</v>
          </cell>
          <cell r="O1053">
            <v>34</v>
          </cell>
          <cell r="P1053">
            <v>31.192660550458712</v>
          </cell>
          <cell r="Q1053" t="str">
            <v>02</v>
          </cell>
        </row>
        <row r="1054">
          <cell r="B1054">
            <v>570577</v>
          </cell>
          <cell r="C1054" t="str">
            <v>Mathplus - MAX - boek+online wiskunde C 6 vwo/gymnasium 4-jaar afname</v>
          </cell>
          <cell r="D1054">
            <v>2</v>
          </cell>
          <cell r="E1054" t="str">
            <v>Verschenen</v>
          </cell>
          <cell r="F1054">
            <v>20171013</v>
          </cell>
          <cell r="G1054">
            <v>34</v>
          </cell>
          <cell r="H1054" t="str">
            <v>Leerjaar 6</v>
          </cell>
          <cell r="I1054" t="str">
            <v>Wiskunde</v>
          </cell>
          <cell r="J1054" t="str">
            <v>Mathplus - MAX - havo/vwo bb</v>
          </cell>
          <cell r="K1054" t="str">
            <v>VWO</v>
          </cell>
          <cell r="L1054" t="str">
            <v>combi 4-jaar</v>
          </cell>
          <cell r="M1054" t="str">
            <v>max</v>
          </cell>
          <cell r="N1054" t="str">
            <v>nvt</v>
          </cell>
          <cell r="O1054">
            <v>34</v>
          </cell>
          <cell r="P1054">
            <v>31.192660550458712</v>
          </cell>
          <cell r="Q1054" t="str">
            <v>02</v>
          </cell>
        </row>
        <row r="1055">
          <cell r="B1055">
            <v>570582</v>
          </cell>
          <cell r="C1055" t="str">
            <v>Mathplus - MAX - boek+online wiskunde D 6 vwo/gymnasium 4-jaar afname</v>
          </cell>
          <cell r="D1055">
            <v>2</v>
          </cell>
          <cell r="E1055" t="str">
            <v>Verschenen</v>
          </cell>
          <cell r="F1055">
            <v>20170913</v>
          </cell>
          <cell r="G1055">
            <v>34</v>
          </cell>
          <cell r="H1055" t="str">
            <v>Leerjaar 6</v>
          </cell>
          <cell r="I1055" t="str">
            <v>Wiskunde</v>
          </cell>
          <cell r="J1055" t="str">
            <v>Mathplus - MAX - havo/vwo bb</v>
          </cell>
          <cell r="K1055" t="str">
            <v>VWO</v>
          </cell>
          <cell r="L1055" t="str">
            <v>combi 4-jaar</v>
          </cell>
          <cell r="M1055" t="str">
            <v>max</v>
          </cell>
          <cell r="N1055" t="str">
            <v>nvt</v>
          </cell>
          <cell r="O1055">
            <v>34</v>
          </cell>
          <cell r="P1055">
            <v>31.192660550458712</v>
          </cell>
          <cell r="Q1055" t="str">
            <v>02</v>
          </cell>
        </row>
        <row r="1056">
          <cell r="B1056">
            <v>591738</v>
          </cell>
          <cell r="C1056" t="str">
            <v>Mathplus - MAX - boek+online wiskunde A 4 havo 6-jaar afname</v>
          </cell>
          <cell r="D1056">
            <v>5</v>
          </cell>
          <cell r="E1056" t="str">
            <v>Beperkt leverbaar</v>
          </cell>
          <cell r="F1056">
            <v>20190701</v>
          </cell>
          <cell r="G1056">
            <v>31.5</v>
          </cell>
          <cell r="H1056" t="str">
            <v>Leerjaar 4</v>
          </cell>
          <cell r="I1056" t="str">
            <v>Wiskunde</v>
          </cell>
          <cell r="J1056" t="str">
            <v>Mathplus - MAX - havo/vwo bb</v>
          </cell>
          <cell r="K1056" t="str">
            <v>HAVO</v>
          </cell>
          <cell r="L1056" t="str">
            <v>combi 6-jaar</v>
          </cell>
          <cell r="M1056" t="str">
            <v>max</v>
          </cell>
          <cell r="Q1056" t="str">
            <v>04</v>
          </cell>
        </row>
        <row r="1057">
          <cell r="B1057">
            <v>591739</v>
          </cell>
          <cell r="C1057" t="str">
            <v>Mathplus - MAX - boek+online wiskunde A 4 vwo/gymnasium 6-jaar afname</v>
          </cell>
          <cell r="D1057">
            <v>5</v>
          </cell>
          <cell r="E1057" t="str">
            <v>Beperkt leverbaar</v>
          </cell>
          <cell r="F1057">
            <v>20170801</v>
          </cell>
          <cell r="G1057">
            <v>31.5</v>
          </cell>
          <cell r="H1057" t="str">
            <v>Leerjaar 4</v>
          </cell>
          <cell r="I1057" t="str">
            <v>Wiskunde</v>
          </cell>
          <cell r="J1057" t="str">
            <v>Mathplus - MAX - havo/vwo bb</v>
          </cell>
          <cell r="K1057" t="str">
            <v>VWO</v>
          </cell>
          <cell r="L1057" t="str">
            <v>combi 6-jaar</v>
          </cell>
          <cell r="M1057" t="str">
            <v>max</v>
          </cell>
          <cell r="Q1057" t="str">
            <v>04</v>
          </cell>
        </row>
        <row r="1058">
          <cell r="B1058">
            <v>591742</v>
          </cell>
          <cell r="C1058" t="str">
            <v>Mathplus - MAX - boek+online wiskunde B 4 havo 6-jaar afname</v>
          </cell>
          <cell r="D1058">
            <v>5</v>
          </cell>
          <cell r="E1058" t="str">
            <v>Beperkt leverbaar</v>
          </cell>
          <cell r="F1058">
            <v>20190701</v>
          </cell>
          <cell r="G1058">
            <v>31.5</v>
          </cell>
          <cell r="H1058" t="str">
            <v>Leerjaar 4</v>
          </cell>
          <cell r="I1058" t="str">
            <v>Wiskunde</v>
          </cell>
          <cell r="J1058" t="str">
            <v>Mathplus - MAX - havo/vwo bb</v>
          </cell>
          <cell r="K1058" t="str">
            <v>HAVO</v>
          </cell>
          <cell r="L1058" t="str">
            <v>combi 6-jaar</v>
          </cell>
          <cell r="M1058" t="str">
            <v>max</v>
          </cell>
          <cell r="Q1058" t="str">
            <v>04</v>
          </cell>
        </row>
        <row r="1059">
          <cell r="B1059">
            <v>591743</v>
          </cell>
          <cell r="C1059" t="str">
            <v>Mathplus - MAX - boek+online wiskunde B 4 vwo/gymnasium 6-jaar afname</v>
          </cell>
          <cell r="D1059">
            <v>5</v>
          </cell>
          <cell r="E1059" t="str">
            <v>Beperkt leverbaar</v>
          </cell>
          <cell r="F1059">
            <v>20190701</v>
          </cell>
          <cell r="G1059">
            <v>31.5</v>
          </cell>
          <cell r="H1059" t="str">
            <v>Leerjaar 4</v>
          </cell>
          <cell r="I1059" t="str">
            <v>Wiskunde</v>
          </cell>
          <cell r="J1059" t="str">
            <v>Mathplus - MAX - havo/vwo bb</v>
          </cell>
          <cell r="K1059" t="str">
            <v>VWO</v>
          </cell>
          <cell r="L1059" t="str">
            <v>combi 6-jaar</v>
          </cell>
          <cell r="M1059" t="str">
            <v>max</v>
          </cell>
          <cell r="Q1059" t="str">
            <v>04</v>
          </cell>
        </row>
        <row r="1060">
          <cell r="B1060">
            <v>591746</v>
          </cell>
          <cell r="C1060" t="str">
            <v>Mathplus - MAX - boek+online wiskunde C 4 vwo/gymnasium 6-jaar afname</v>
          </cell>
          <cell r="D1060">
            <v>5</v>
          </cell>
          <cell r="E1060" t="str">
            <v>Beperkt leverbaar</v>
          </cell>
          <cell r="F1060">
            <v>20170801</v>
          </cell>
          <cell r="G1060">
            <v>31.5</v>
          </cell>
          <cell r="H1060" t="str">
            <v>Leerjaar 4</v>
          </cell>
          <cell r="I1060" t="str">
            <v>Wiskunde</v>
          </cell>
          <cell r="J1060" t="str">
            <v>Mathplus - MAX - havo/vwo bb</v>
          </cell>
          <cell r="K1060" t="str">
            <v>VWO</v>
          </cell>
          <cell r="L1060" t="str">
            <v>combi 6-jaar</v>
          </cell>
          <cell r="M1060" t="str">
            <v>max</v>
          </cell>
          <cell r="Q1060" t="str">
            <v>04</v>
          </cell>
        </row>
        <row r="1061">
          <cell r="B1061">
            <v>591748</v>
          </cell>
          <cell r="C1061" t="str">
            <v>Mathplus - MAX - boek+online wiskunde D 4 havo 6-jaar afname</v>
          </cell>
          <cell r="D1061">
            <v>5</v>
          </cell>
          <cell r="E1061" t="str">
            <v>Beperkt leverbaar</v>
          </cell>
          <cell r="F1061">
            <v>20170817</v>
          </cell>
          <cell r="G1061">
            <v>31.5</v>
          </cell>
          <cell r="H1061" t="str">
            <v>Leerjaar 4</v>
          </cell>
          <cell r="I1061" t="str">
            <v>Wiskunde</v>
          </cell>
          <cell r="J1061" t="str">
            <v>Mathplus - MAX - havo/vwo bb</v>
          </cell>
          <cell r="K1061" t="str">
            <v>HAVO</v>
          </cell>
          <cell r="L1061" t="str">
            <v>combi 6-jaar</v>
          </cell>
          <cell r="M1061" t="str">
            <v>max</v>
          </cell>
          <cell r="Q1061" t="str">
            <v>04</v>
          </cell>
        </row>
        <row r="1062">
          <cell r="B1062">
            <v>591749</v>
          </cell>
          <cell r="C1062" t="str">
            <v>Mathplus - MAX - boek+online wiskunde D 4 vwo/gymnasium 6-jaar afname</v>
          </cell>
          <cell r="D1062">
            <v>5</v>
          </cell>
          <cell r="E1062" t="str">
            <v>Beperkt leverbaar</v>
          </cell>
          <cell r="F1062">
            <v>20170817</v>
          </cell>
          <cell r="G1062">
            <v>31.5</v>
          </cell>
          <cell r="H1062" t="str">
            <v>Leerjaar 4</v>
          </cell>
          <cell r="I1062" t="str">
            <v>Wiskunde</v>
          </cell>
          <cell r="J1062" t="str">
            <v>Mathplus - MAX - havo/vwo bb</v>
          </cell>
          <cell r="K1062" t="str">
            <v>VWO</v>
          </cell>
          <cell r="L1062" t="str">
            <v>combi 6-jaar</v>
          </cell>
          <cell r="M1062" t="str">
            <v>max</v>
          </cell>
          <cell r="Q1062" t="str">
            <v>04</v>
          </cell>
        </row>
        <row r="1063">
          <cell r="B1063">
            <v>591740</v>
          </cell>
          <cell r="C1063" t="str">
            <v>Mathplus - MAX - boek+online wiskunde A 5 havo 6-jaar afname</v>
          </cell>
          <cell r="D1063">
            <v>2</v>
          </cell>
          <cell r="E1063" t="str">
            <v>Verschenen</v>
          </cell>
          <cell r="F1063">
            <v>20170801</v>
          </cell>
          <cell r="G1063">
            <v>31.5</v>
          </cell>
          <cell r="H1063" t="str">
            <v>Leerjaar 5</v>
          </cell>
          <cell r="I1063" t="str">
            <v>Wiskunde</v>
          </cell>
          <cell r="J1063" t="str">
            <v>Mathplus - MAX - havo/vwo bb</v>
          </cell>
          <cell r="K1063" t="str">
            <v>HAVO</v>
          </cell>
          <cell r="L1063" t="str">
            <v>combi 6-jaar</v>
          </cell>
          <cell r="M1063" t="str">
            <v>max</v>
          </cell>
          <cell r="N1063" t="str">
            <v>nvt</v>
          </cell>
          <cell r="O1063">
            <v>31.5</v>
          </cell>
          <cell r="P1063">
            <v>28.899082568807337</v>
          </cell>
          <cell r="Q1063" t="str">
            <v>05</v>
          </cell>
        </row>
        <row r="1064">
          <cell r="B1064">
            <v>591741</v>
          </cell>
          <cell r="C1064" t="str">
            <v>Mathplus - MAX - boek+online wiskunde A 5 vwo/gymnasium 6-jaar afname</v>
          </cell>
          <cell r="D1064">
            <v>2</v>
          </cell>
          <cell r="E1064" t="str">
            <v>Verschenen</v>
          </cell>
          <cell r="F1064">
            <v>20170801</v>
          </cell>
          <cell r="G1064">
            <v>31.5</v>
          </cell>
          <cell r="H1064" t="str">
            <v>Leerjaar 5</v>
          </cell>
          <cell r="I1064" t="str">
            <v>Wiskunde</v>
          </cell>
          <cell r="J1064" t="str">
            <v>Mathplus - MAX - havo/vwo bb</v>
          </cell>
          <cell r="K1064" t="str">
            <v>VWO</v>
          </cell>
          <cell r="L1064" t="str">
            <v>combi 6-jaar</v>
          </cell>
          <cell r="M1064" t="str">
            <v>max</v>
          </cell>
          <cell r="N1064" t="str">
            <v>nvt</v>
          </cell>
          <cell r="O1064">
            <v>31.5</v>
          </cell>
          <cell r="P1064">
            <v>28.899082568807337</v>
          </cell>
          <cell r="Q1064" t="str">
            <v>05</v>
          </cell>
        </row>
        <row r="1065">
          <cell r="B1065">
            <v>591744</v>
          </cell>
          <cell r="C1065" t="str">
            <v>Mathplus - MAX - boek+online wiskunde B 5 havo 6-jaar afname</v>
          </cell>
          <cell r="D1065">
            <v>2</v>
          </cell>
          <cell r="E1065" t="str">
            <v>Verschenen</v>
          </cell>
          <cell r="F1065">
            <v>20170801</v>
          </cell>
          <cell r="G1065">
            <v>31.5</v>
          </cell>
          <cell r="H1065" t="str">
            <v>Leerjaar 5</v>
          </cell>
          <cell r="I1065" t="str">
            <v>Wiskunde</v>
          </cell>
          <cell r="J1065" t="str">
            <v>Mathplus - MAX - havo/vwo bb</v>
          </cell>
          <cell r="K1065" t="str">
            <v>HAVO</v>
          </cell>
          <cell r="L1065" t="str">
            <v>combi 6-jaar</v>
          </cell>
          <cell r="M1065" t="str">
            <v>max</v>
          </cell>
          <cell r="N1065" t="str">
            <v>nvt</v>
          </cell>
          <cell r="O1065">
            <v>31.5</v>
          </cell>
          <cell r="P1065">
            <v>28.899082568807337</v>
          </cell>
          <cell r="Q1065" t="str">
            <v>05</v>
          </cell>
        </row>
        <row r="1066">
          <cell r="B1066">
            <v>591745</v>
          </cell>
          <cell r="C1066" t="str">
            <v>Mathplus - MAX - boek+online wiskunde B 5 vwo/gymnasium 6-jaar afname</v>
          </cell>
          <cell r="D1066">
            <v>2</v>
          </cell>
          <cell r="E1066" t="str">
            <v>Verschenen</v>
          </cell>
          <cell r="F1066">
            <v>20190701</v>
          </cell>
          <cell r="G1066">
            <v>31.5</v>
          </cell>
          <cell r="H1066" t="str">
            <v>Leerjaar 5</v>
          </cell>
          <cell r="I1066" t="str">
            <v>Wiskunde</v>
          </cell>
          <cell r="J1066" t="str">
            <v>Mathplus - MAX - havo/vwo bb</v>
          </cell>
          <cell r="K1066" t="str">
            <v>VWO</v>
          </cell>
          <cell r="L1066" t="str">
            <v>combi 6-jaar</v>
          </cell>
          <cell r="M1066" t="str">
            <v>max</v>
          </cell>
          <cell r="N1066" t="str">
            <v>nvt</v>
          </cell>
          <cell r="O1066">
            <v>31.5</v>
          </cell>
          <cell r="P1066">
            <v>28.899082568807337</v>
          </cell>
          <cell r="Q1066" t="str">
            <v>05</v>
          </cell>
        </row>
        <row r="1067">
          <cell r="B1067">
            <v>591747</v>
          </cell>
          <cell r="C1067" t="str">
            <v>Mathplus - MAX - boek+online wiskunde C 5 vwo/gymnasium 6-jaar afname</v>
          </cell>
          <cell r="D1067">
            <v>2</v>
          </cell>
          <cell r="E1067" t="str">
            <v>Verschenen</v>
          </cell>
          <cell r="F1067">
            <v>20170801</v>
          </cell>
          <cell r="G1067">
            <v>31.5</v>
          </cell>
          <cell r="H1067" t="str">
            <v>Leerjaar 5</v>
          </cell>
          <cell r="I1067" t="str">
            <v>Wiskunde</v>
          </cell>
          <cell r="J1067" t="str">
            <v>Mathplus - MAX - havo/vwo bb</v>
          </cell>
          <cell r="K1067" t="str">
            <v>VWO</v>
          </cell>
          <cell r="L1067" t="str">
            <v>combi 6-jaar</v>
          </cell>
          <cell r="M1067" t="str">
            <v>max</v>
          </cell>
          <cell r="N1067" t="str">
            <v>nvt</v>
          </cell>
          <cell r="O1067">
            <v>31.5</v>
          </cell>
          <cell r="P1067">
            <v>28.899082568807337</v>
          </cell>
          <cell r="Q1067" t="str">
            <v>05</v>
          </cell>
        </row>
        <row r="1068">
          <cell r="B1068">
            <v>591750</v>
          </cell>
          <cell r="C1068" t="str">
            <v>Mathplus - MAX - boek+online wiskunde D 5 havo 6-jaar afname</v>
          </cell>
          <cell r="D1068">
            <v>2</v>
          </cell>
          <cell r="E1068" t="str">
            <v>Verschenen</v>
          </cell>
          <cell r="F1068">
            <v>20170817</v>
          </cell>
          <cell r="G1068">
            <v>31.5</v>
          </cell>
          <cell r="H1068" t="str">
            <v>Leerjaar 5</v>
          </cell>
          <cell r="I1068" t="str">
            <v>Wiskunde</v>
          </cell>
          <cell r="J1068" t="str">
            <v>Mathplus - MAX - havo/vwo bb</v>
          </cell>
          <cell r="K1068" t="str">
            <v>HAVO</v>
          </cell>
          <cell r="L1068" t="str">
            <v>combi 6-jaar</v>
          </cell>
          <cell r="M1068" t="str">
            <v>max</v>
          </cell>
          <cell r="N1068" t="str">
            <v>nvt</v>
          </cell>
          <cell r="O1068">
            <v>31.5</v>
          </cell>
          <cell r="P1068">
            <v>28.899082568807337</v>
          </cell>
          <cell r="Q1068" t="str">
            <v>05</v>
          </cell>
        </row>
        <row r="1069">
          <cell r="B1069">
            <v>591751</v>
          </cell>
          <cell r="C1069" t="str">
            <v>Mathplus - MAX - boek+online wiskunde D 5 vwo/gymnasium 6-jaar afname</v>
          </cell>
          <cell r="D1069">
            <v>2</v>
          </cell>
          <cell r="E1069" t="str">
            <v>Verschenen</v>
          </cell>
          <cell r="F1069">
            <v>20170817</v>
          </cell>
          <cell r="G1069">
            <v>31.5</v>
          </cell>
          <cell r="H1069" t="str">
            <v>Leerjaar 5</v>
          </cell>
          <cell r="I1069" t="str">
            <v>Wiskunde</v>
          </cell>
          <cell r="J1069" t="str">
            <v>Mathplus - MAX - havo/vwo bb</v>
          </cell>
          <cell r="K1069" t="str">
            <v>VWO</v>
          </cell>
          <cell r="L1069" t="str">
            <v>combi 6-jaar</v>
          </cell>
          <cell r="M1069" t="str">
            <v>max</v>
          </cell>
          <cell r="N1069" t="str">
            <v>nvt</v>
          </cell>
          <cell r="O1069">
            <v>31.5</v>
          </cell>
          <cell r="P1069">
            <v>28.899082568807337</v>
          </cell>
          <cell r="Q1069" t="str">
            <v>05</v>
          </cell>
        </row>
        <row r="1070">
          <cell r="B1070">
            <v>591752</v>
          </cell>
          <cell r="C1070" t="str">
            <v>Mathplus - MAX - boek+online wiskunde A 6 vwo/gymnasium 6-jaar afname</v>
          </cell>
          <cell r="D1070">
            <v>2</v>
          </cell>
          <cell r="E1070" t="str">
            <v>Verschenen</v>
          </cell>
          <cell r="F1070">
            <v>20171013</v>
          </cell>
          <cell r="G1070">
            <v>31.5</v>
          </cell>
          <cell r="H1070" t="str">
            <v>Leerjaar 6</v>
          </cell>
          <cell r="I1070" t="str">
            <v>Wiskunde</v>
          </cell>
          <cell r="J1070" t="str">
            <v>Mathplus - MAX - havo/vwo bb</v>
          </cell>
          <cell r="K1070" t="str">
            <v>VWO</v>
          </cell>
          <cell r="L1070" t="str">
            <v>combi 6-jaar</v>
          </cell>
          <cell r="M1070" t="str">
            <v>max</v>
          </cell>
          <cell r="N1070" t="str">
            <v>nvt</v>
          </cell>
          <cell r="O1070">
            <v>31.5</v>
          </cell>
          <cell r="P1070">
            <v>28.899082568807337</v>
          </cell>
          <cell r="Q1070" t="str">
            <v>02</v>
          </cell>
        </row>
        <row r="1071">
          <cell r="B1071">
            <v>591753</v>
          </cell>
          <cell r="C1071" t="str">
            <v>Mathplus - MAX - boek+online wiskunde B 6 vwo/gymnasium 6-jaar afname</v>
          </cell>
          <cell r="D1071">
            <v>2</v>
          </cell>
          <cell r="E1071" t="str">
            <v>Verschenen</v>
          </cell>
          <cell r="F1071">
            <v>20171107</v>
          </cell>
          <cell r="G1071">
            <v>31.5</v>
          </cell>
          <cell r="H1071" t="str">
            <v>Leerjaar 6</v>
          </cell>
          <cell r="I1071" t="str">
            <v>Wiskunde</v>
          </cell>
          <cell r="J1071" t="str">
            <v>Mathplus - MAX - havo/vwo bb</v>
          </cell>
          <cell r="K1071" t="str">
            <v>VWO</v>
          </cell>
          <cell r="L1071" t="str">
            <v>combi 6-jaar</v>
          </cell>
          <cell r="M1071" t="str">
            <v>max</v>
          </cell>
          <cell r="N1071" t="str">
            <v>nvt</v>
          </cell>
          <cell r="O1071">
            <v>31.5</v>
          </cell>
          <cell r="P1071">
            <v>28.899082568807337</v>
          </cell>
          <cell r="Q1071" t="str">
            <v>02</v>
          </cell>
        </row>
        <row r="1072">
          <cell r="B1072">
            <v>591754</v>
          </cell>
          <cell r="C1072" t="str">
            <v>Mathplus - MAX - boek+online wiskunde C 6 vwo/gymnasium 6-jaar afname</v>
          </cell>
          <cell r="D1072">
            <v>2</v>
          </cell>
          <cell r="E1072" t="str">
            <v>Verschenen</v>
          </cell>
          <cell r="F1072">
            <v>20171013</v>
          </cell>
          <cell r="G1072">
            <v>31.5</v>
          </cell>
          <cell r="H1072" t="str">
            <v>Leerjaar 6</v>
          </cell>
          <cell r="I1072" t="str">
            <v>Wiskunde</v>
          </cell>
          <cell r="J1072" t="str">
            <v>Mathplus - MAX - havo/vwo bb</v>
          </cell>
          <cell r="K1072" t="str">
            <v>VWO</v>
          </cell>
          <cell r="L1072" t="str">
            <v>combi 6-jaar</v>
          </cell>
          <cell r="M1072" t="str">
            <v>max</v>
          </cell>
          <cell r="N1072" t="str">
            <v>nvt</v>
          </cell>
          <cell r="O1072">
            <v>31.5</v>
          </cell>
          <cell r="P1072">
            <v>28.899082568807337</v>
          </cell>
          <cell r="Q1072" t="str">
            <v>02</v>
          </cell>
        </row>
        <row r="1073">
          <cell r="B1073">
            <v>591755</v>
          </cell>
          <cell r="C1073" t="str">
            <v>Mathplus - MAX - boek+online wiskunde D 6 vwo/gymnasium 6-jaar afname</v>
          </cell>
          <cell r="D1073">
            <v>2</v>
          </cell>
          <cell r="E1073" t="str">
            <v>Verschenen</v>
          </cell>
          <cell r="F1073">
            <v>20170913</v>
          </cell>
          <cell r="G1073">
            <v>31.5</v>
          </cell>
          <cell r="H1073" t="str">
            <v>Leerjaar 6</v>
          </cell>
          <cell r="I1073" t="str">
            <v>Wiskunde</v>
          </cell>
          <cell r="J1073" t="str">
            <v>Mathplus - MAX - havo/vwo bb</v>
          </cell>
          <cell r="K1073" t="str">
            <v>VWO</v>
          </cell>
          <cell r="L1073" t="str">
            <v>combi 6-jaar</v>
          </cell>
          <cell r="M1073" t="str">
            <v>max</v>
          </cell>
          <cell r="N1073" t="str">
            <v>nvt</v>
          </cell>
          <cell r="O1073">
            <v>31.5</v>
          </cell>
          <cell r="P1073">
            <v>28.899082568807337</v>
          </cell>
          <cell r="Q1073" t="str">
            <v>02</v>
          </cell>
        </row>
        <row r="1074">
          <cell r="B1074">
            <v>561301</v>
          </cell>
          <cell r="C1074" t="str">
            <v>MathPlus - MAX - docentlicentie havo/vwo/gymnasium bovenbouw</v>
          </cell>
          <cell r="D1074">
            <v>2</v>
          </cell>
          <cell r="E1074" t="str">
            <v>Verschenen</v>
          </cell>
          <cell r="F1074">
            <v>20150601</v>
          </cell>
          <cell r="G1074">
            <v>26</v>
          </cell>
          <cell r="H1074" t="str">
            <v>Leerjaar 4+5+6</v>
          </cell>
          <cell r="I1074" t="str">
            <v>Wiskunde</v>
          </cell>
          <cell r="J1074" t="str">
            <v>Mathplus - MAX - havo/vwo bb</v>
          </cell>
          <cell r="K1074" t="str">
            <v>H/V</v>
          </cell>
          <cell r="L1074" t="str">
            <v>docentlicentie</v>
          </cell>
          <cell r="M1074" t="str">
            <v>max</v>
          </cell>
          <cell r="N1074" t="str">
            <v>vaste prijsstelling</v>
          </cell>
          <cell r="O1074">
            <v>27</v>
          </cell>
          <cell r="P1074">
            <v>24.77064220183486</v>
          </cell>
          <cell r="Q1074">
            <v>0</v>
          </cell>
        </row>
        <row r="1075">
          <cell r="B1075">
            <v>561294</v>
          </cell>
          <cell r="C1075" t="str">
            <v>MathPlus - MAX - volledig online wiskunde A 4/5 havo</v>
          </cell>
          <cell r="D1075">
            <v>2</v>
          </cell>
          <cell r="E1075" t="str">
            <v>Verschenen</v>
          </cell>
          <cell r="F1075">
            <v>20150706</v>
          </cell>
          <cell r="G1075">
            <v>30</v>
          </cell>
          <cell r="H1075" t="str">
            <v>Leerjaar 4+5</v>
          </cell>
          <cell r="I1075" t="str">
            <v>Wiskunde</v>
          </cell>
          <cell r="J1075" t="str">
            <v>Mathplus - MAX - havo/vwo bb</v>
          </cell>
          <cell r="K1075" t="str">
            <v>HAVO</v>
          </cell>
          <cell r="L1075" t="str">
            <v>volledig online COMPONENT</v>
          </cell>
          <cell r="M1075" t="str">
            <v>max</v>
          </cell>
          <cell r="N1075" t="str">
            <v>nvt</v>
          </cell>
          <cell r="O1075">
            <v>30</v>
          </cell>
          <cell r="P1075">
            <v>27.52293577981651</v>
          </cell>
          <cell r="Q1075">
            <v>0</v>
          </cell>
        </row>
        <row r="1076">
          <cell r="B1076">
            <v>561295</v>
          </cell>
          <cell r="C1076" t="str">
            <v>MathPlus - MAX - volledig online wiskunde B 4/5 havo</v>
          </cell>
          <cell r="D1076">
            <v>2</v>
          </cell>
          <cell r="E1076" t="str">
            <v>Verschenen</v>
          </cell>
          <cell r="F1076">
            <v>20150706</v>
          </cell>
          <cell r="G1076">
            <v>30</v>
          </cell>
          <cell r="H1076" t="str">
            <v>Leerjaar 4+5</v>
          </cell>
          <cell r="I1076" t="str">
            <v>Wiskunde</v>
          </cell>
          <cell r="J1076" t="str">
            <v>Mathplus - MAX - havo/vwo bb</v>
          </cell>
          <cell r="K1076" t="str">
            <v>HAVO</v>
          </cell>
          <cell r="L1076" t="str">
            <v>volledig online COMPONENT</v>
          </cell>
          <cell r="M1076" t="str">
            <v>max</v>
          </cell>
          <cell r="N1076" t="str">
            <v>nvt</v>
          </cell>
          <cell r="O1076">
            <v>30</v>
          </cell>
          <cell r="P1076">
            <v>27.52293577981651</v>
          </cell>
          <cell r="Q1076">
            <v>0</v>
          </cell>
        </row>
        <row r="1077">
          <cell r="B1077">
            <v>561296</v>
          </cell>
          <cell r="C1077" t="str">
            <v>MathPlus - MAX - volledig online wiskunde D 4/5 havo</v>
          </cell>
          <cell r="D1077">
            <v>2</v>
          </cell>
          <cell r="E1077" t="str">
            <v>Verschenen</v>
          </cell>
          <cell r="F1077">
            <v>20150706</v>
          </cell>
          <cell r="G1077">
            <v>30</v>
          </cell>
          <cell r="H1077" t="str">
            <v>Leerjaar 4+5</v>
          </cell>
          <cell r="I1077" t="str">
            <v>Wiskunde</v>
          </cell>
          <cell r="J1077" t="str">
            <v>Mathplus - MAX - havo/vwo bb</v>
          </cell>
          <cell r="K1077" t="str">
            <v>HAVO</v>
          </cell>
          <cell r="L1077" t="str">
            <v>volledig online COMPONENT</v>
          </cell>
          <cell r="M1077" t="str">
            <v>max</v>
          </cell>
          <cell r="N1077" t="str">
            <v>nvt</v>
          </cell>
          <cell r="O1077">
            <v>30</v>
          </cell>
          <cell r="P1077">
            <v>27.52293577981651</v>
          </cell>
          <cell r="Q1077">
            <v>0</v>
          </cell>
        </row>
        <row r="1078">
          <cell r="B1078">
            <v>561297</v>
          </cell>
          <cell r="C1078" t="str">
            <v>MathPlus - MAX - volledig online wiskunde A 4/5/6 vwo/gymnasium</v>
          </cell>
          <cell r="D1078">
            <v>2</v>
          </cell>
          <cell r="E1078" t="str">
            <v>Verschenen</v>
          </cell>
          <cell r="F1078">
            <v>20150706</v>
          </cell>
          <cell r="G1078">
            <v>30</v>
          </cell>
          <cell r="H1078" t="str">
            <v>Leerjaar 4+5+6</v>
          </cell>
          <cell r="I1078" t="str">
            <v>Wiskunde</v>
          </cell>
          <cell r="J1078" t="str">
            <v>Mathplus - MAX - havo/vwo bb</v>
          </cell>
          <cell r="K1078" t="str">
            <v>VWO</v>
          </cell>
          <cell r="L1078" t="str">
            <v>volledig online COMPONENT</v>
          </cell>
          <cell r="M1078" t="str">
            <v>max</v>
          </cell>
          <cell r="N1078" t="str">
            <v>nvt</v>
          </cell>
          <cell r="O1078">
            <v>30</v>
          </cell>
          <cell r="P1078">
            <v>27.52293577981651</v>
          </cell>
          <cell r="Q1078">
            <v>0</v>
          </cell>
        </row>
        <row r="1079">
          <cell r="B1079">
            <v>561298</v>
          </cell>
          <cell r="C1079" t="str">
            <v>MathPlus - MAX - volledig online wiskunde C 4/5/6 vwo/gymnasium</v>
          </cell>
          <cell r="D1079">
            <v>2</v>
          </cell>
          <cell r="E1079" t="str">
            <v>Verschenen</v>
          </cell>
          <cell r="F1079">
            <v>20150706</v>
          </cell>
          <cell r="G1079">
            <v>30</v>
          </cell>
          <cell r="H1079" t="str">
            <v>Leerjaar 4+5+6</v>
          </cell>
          <cell r="I1079" t="str">
            <v>Wiskunde</v>
          </cell>
          <cell r="J1079" t="str">
            <v>Mathplus - MAX - havo/vwo bb</v>
          </cell>
          <cell r="K1079" t="str">
            <v>VWO</v>
          </cell>
          <cell r="L1079" t="str">
            <v>volledig online COMPONENT</v>
          </cell>
          <cell r="M1079" t="str">
            <v>max</v>
          </cell>
          <cell r="N1079" t="str">
            <v>nvt</v>
          </cell>
          <cell r="O1079">
            <v>30</v>
          </cell>
          <cell r="P1079">
            <v>27.52293577981651</v>
          </cell>
          <cell r="Q1079">
            <v>0</v>
          </cell>
        </row>
        <row r="1080">
          <cell r="B1080">
            <v>561299</v>
          </cell>
          <cell r="C1080" t="str">
            <v>MathPlus - MAX - volledig online wiskunde B 4/5/6 vwo/gymnasium</v>
          </cell>
          <cell r="D1080">
            <v>2</v>
          </cell>
          <cell r="E1080" t="str">
            <v>Verschenen</v>
          </cell>
          <cell r="F1080">
            <v>20150706</v>
          </cell>
          <cell r="G1080">
            <v>30</v>
          </cell>
          <cell r="H1080" t="str">
            <v>Leerjaar 4+5+6</v>
          </cell>
          <cell r="I1080" t="str">
            <v>Wiskunde</v>
          </cell>
          <cell r="J1080" t="str">
            <v>Mathplus - MAX - havo/vwo bb</v>
          </cell>
          <cell r="K1080" t="str">
            <v>VWO</v>
          </cell>
          <cell r="L1080" t="str">
            <v>volledig online COMPONENT</v>
          </cell>
          <cell r="M1080" t="str">
            <v>max</v>
          </cell>
          <cell r="N1080" t="str">
            <v>nvt</v>
          </cell>
          <cell r="O1080">
            <v>30</v>
          </cell>
          <cell r="P1080">
            <v>27.52293577981651</v>
          </cell>
          <cell r="Q1080">
            <v>0</v>
          </cell>
        </row>
        <row r="1081">
          <cell r="B1081">
            <v>561300</v>
          </cell>
          <cell r="C1081" t="str">
            <v>MathPlus - MAX - volledig online wiskunde D 4/5/6 vwo/gymnasium</v>
          </cell>
          <cell r="D1081">
            <v>2</v>
          </cell>
          <cell r="E1081" t="str">
            <v>Verschenen</v>
          </cell>
          <cell r="F1081">
            <v>20150706</v>
          </cell>
          <cell r="G1081">
            <v>30</v>
          </cell>
          <cell r="H1081" t="str">
            <v>Leerjaar 4+5+6</v>
          </cell>
          <cell r="I1081" t="str">
            <v>Wiskunde</v>
          </cell>
          <cell r="J1081" t="str">
            <v>Mathplus - MAX - havo/vwo bb</v>
          </cell>
          <cell r="K1081" t="str">
            <v>VWO</v>
          </cell>
          <cell r="L1081" t="str">
            <v>volledig online COMPONENT</v>
          </cell>
          <cell r="M1081" t="str">
            <v>max</v>
          </cell>
          <cell r="N1081" t="str">
            <v>nvt</v>
          </cell>
          <cell r="O1081">
            <v>30</v>
          </cell>
          <cell r="P1081">
            <v>27.52293577981651</v>
          </cell>
          <cell r="Q1081">
            <v>0</v>
          </cell>
        </row>
        <row r="1082">
          <cell r="B1082">
            <v>591317</v>
          </cell>
          <cell r="C1082" t="str">
            <v>MathPlus - MAX - volledig online wiskunde A 4/5 havo 2-jaar afname</v>
          </cell>
          <cell r="D1082">
            <v>2</v>
          </cell>
          <cell r="E1082" t="str">
            <v>Verschenen</v>
          </cell>
          <cell r="F1082">
            <v>20150706</v>
          </cell>
          <cell r="G1082">
            <v>35</v>
          </cell>
          <cell r="H1082" t="str">
            <v>Leerjaar 4</v>
          </cell>
          <cell r="I1082" t="str">
            <v>Wiskunde</v>
          </cell>
          <cell r="J1082" t="str">
            <v>Mathplus - MAX - havo/vwo bb</v>
          </cell>
          <cell r="K1082" t="str">
            <v>HAVO</v>
          </cell>
          <cell r="L1082" t="str">
            <v>volledig online KOP 2-jaar</v>
          </cell>
          <cell r="M1082" t="str">
            <v>max</v>
          </cell>
          <cell r="N1082" t="str">
            <v>nvt</v>
          </cell>
          <cell r="O1082">
            <v>35</v>
          </cell>
          <cell r="P1082">
            <v>32.110091743119263</v>
          </cell>
          <cell r="Q1082">
            <v>0</v>
          </cell>
        </row>
        <row r="1083">
          <cell r="B1083">
            <v>591318</v>
          </cell>
          <cell r="C1083" t="str">
            <v>MathPlus - MAX - volledig online wiskunde A 4/5/6 vwo/gymnasium 2-jaar afname</v>
          </cell>
          <cell r="D1083">
            <v>2</v>
          </cell>
          <cell r="E1083" t="str">
            <v>Verschenen</v>
          </cell>
          <cell r="F1083">
            <v>20150706</v>
          </cell>
          <cell r="G1083">
            <v>35</v>
          </cell>
          <cell r="H1083" t="str">
            <v>Leerjaar 4</v>
          </cell>
          <cell r="I1083" t="str">
            <v>Wiskunde</v>
          </cell>
          <cell r="J1083" t="str">
            <v>Mathplus - MAX - havo/vwo bb</v>
          </cell>
          <cell r="K1083" t="str">
            <v>VWO</v>
          </cell>
          <cell r="L1083" t="str">
            <v>volledig online KOP 2-jaar</v>
          </cell>
          <cell r="M1083" t="str">
            <v>max</v>
          </cell>
          <cell r="N1083" t="str">
            <v>nvt</v>
          </cell>
          <cell r="O1083">
            <v>35</v>
          </cell>
          <cell r="P1083">
            <v>32.110091743119263</v>
          </cell>
          <cell r="Q1083">
            <v>0</v>
          </cell>
        </row>
        <row r="1084">
          <cell r="B1084">
            <v>591321</v>
          </cell>
          <cell r="C1084" t="str">
            <v>MathPlus - MAX - volledig online wiskunde B 4/5 havo 2-jaar afname</v>
          </cell>
          <cell r="D1084">
            <v>2</v>
          </cell>
          <cell r="E1084" t="str">
            <v>Verschenen</v>
          </cell>
          <cell r="F1084">
            <v>20150706</v>
          </cell>
          <cell r="G1084">
            <v>35</v>
          </cell>
          <cell r="H1084" t="str">
            <v>Leerjaar 4</v>
          </cell>
          <cell r="I1084" t="str">
            <v>Wiskunde</v>
          </cell>
          <cell r="J1084" t="str">
            <v>Mathplus - MAX - havo/vwo bb</v>
          </cell>
          <cell r="K1084" t="str">
            <v>HAVO</v>
          </cell>
          <cell r="L1084" t="str">
            <v>volledig online KOP 2-jaar</v>
          </cell>
          <cell r="M1084" t="str">
            <v>max</v>
          </cell>
          <cell r="N1084" t="str">
            <v>nvt</v>
          </cell>
          <cell r="O1084">
            <v>35</v>
          </cell>
          <cell r="P1084">
            <v>32.110091743119263</v>
          </cell>
          <cell r="Q1084">
            <v>0</v>
          </cell>
        </row>
        <row r="1085">
          <cell r="B1085">
            <v>591322</v>
          </cell>
          <cell r="C1085" t="str">
            <v>MathPlus - MAX - volledig online wiskunde B 4/5/6 vwo/gymnasium 2-jaar afname</v>
          </cell>
          <cell r="D1085">
            <v>2</v>
          </cell>
          <cell r="E1085" t="str">
            <v>Verschenen</v>
          </cell>
          <cell r="F1085">
            <v>20150706</v>
          </cell>
          <cell r="G1085">
            <v>35</v>
          </cell>
          <cell r="H1085" t="str">
            <v>Leerjaar 4</v>
          </cell>
          <cell r="I1085" t="str">
            <v>Wiskunde</v>
          </cell>
          <cell r="J1085" t="str">
            <v>Mathplus - MAX - havo/vwo bb</v>
          </cell>
          <cell r="K1085" t="str">
            <v>VWO</v>
          </cell>
          <cell r="L1085" t="str">
            <v>volledig online KOP 2-jaar</v>
          </cell>
          <cell r="M1085" t="str">
            <v>max</v>
          </cell>
          <cell r="N1085" t="str">
            <v>nvt</v>
          </cell>
          <cell r="O1085">
            <v>35</v>
          </cell>
          <cell r="P1085">
            <v>32.110091743119263</v>
          </cell>
          <cell r="Q1085">
            <v>0</v>
          </cell>
        </row>
        <row r="1086">
          <cell r="B1086">
            <v>591325</v>
          </cell>
          <cell r="C1086" t="str">
            <v>MathPlus - MAX - volledig online wiskunde C 4/5/6 vwo/gymnasium 2-jaar afname</v>
          </cell>
          <cell r="D1086">
            <v>2</v>
          </cell>
          <cell r="E1086" t="str">
            <v>Verschenen</v>
          </cell>
          <cell r="F1086">
            <v>20150706</v>
          </cell>
          <cell r="G1086">
            <v>35</v>
          </cell>
          <cell r="H1086" t="str">
            <v>Leerjaar 4</v>
          </cell>
          <cell r="I1086" t="str">
            <v>Wiskunde</v>
          </cell>
          <cell r="J1086" t="str">
            <v>Mathplus - MAX - havo/vwo bb</v>
          </cell>
          <cell r="K1086" t="str">
            <v>VWO</v>
          </cell>
          <cell r="L1086" t="str">
            <v>volledig online KOP 2-jaar</v>
          </cell>
          <cell r="M1086" t="str">
            <v>max</v>
          </cell>
          <cell r="N1086" t="str">
            <v>nvt</v>
          </cell>
          <cell r="O1086">
            <v>35</v>
          </cell>
          <cell r="P1086">
            <v>32.110091743119263</v>
          </cell>
          <cell r="Q1086">
            <v>0</v>
          </cell>
        </row>
        <row r="1087">
          <cell r="B1087">
            <v>591327</v>
          </cell>
          <cell r="C1087" t="str">
            <v>MathPlus - MAX - volledig online wiskunde D 4/5 havo 2-jaar afname</v>
          </cell>
          <cell r="D1087">
            <v>2</v>
          </cell>
          <cell r="E1087" t="str">
            <v>Verschenen</v>
          </cell>
          <cell r="F1087">
            <v>20150706</v>
          </cell>
          <cell r="G1087">
            <v>35</v>
          </cell>
          <cell r="H1087" t="str">
            <v>Leerjaar 4</v>
          </cell>
          <cell r="I1087" t="str">
            <v>Wiskunde</v>
          </cell>
          <cell r="J1087" t="str">
            <v>Mathplus - MAX - havo/vwo bb</v>
          </cell>
          <cell r="K1087" t="str">
            <v>HAVO</v>
          </cell>
          <cell r="L1087" t="str">
            <v>volledig online KOP 2-jaar</v>
          </cell>
          <cell r="M1087" t="str">
            <v>max</v>
          </cell>
          <cell r="N1087" t="str">
            <v>nvt</v>
          </cell>
          <cell r="O1087">
            <v>35</v>
          </cell>
          <cell r="P1087">
            <v>32.110091743119263</v>
          </cell>
          <cell r="Q1087">
            <v>0</v>
          </cell>
        </row>
        <row r="1088">
          <cell r="B1088">
            <v>591328</v>
          </cell>
          <cell r="C1088" t="str">
            <v>MathPlus - MAX - volledig online wiskunde D 4/5/6 vwo/gymnasium 2-jaar afname</v>
          </cell>
          <cell r="D1088">
            <v>2</v>
          </cell>
          <cell r="E1088" t="str">
            <v>Verschenen</v>
          </cell>
          <cell r="F1088">
            <v>20150706</v>
          </cell>
          <cell r="G1088">
            <v>35</v>
          </cell>
          <cell r="H1088" t="str">
            <v>Leerjaar 4</v>
          </cell>
          <cell r="I1088" t="str">
            <v>Wiskunde</v>
          </cell>
          <cell r="J1088" t="str">
            <v>Mathplus - MAX - havo/vwo bb</v>
          </cell>
          <cell r="K1088" t="str">
            <v>VWO</v>
          </cell>
          <cell r="L1088" t="str">
            <v>volledig online KOP 2-jaar</v>
          </cell>
          <cell r="M1088" t="str">
            <v>max</v>
          </cell>
          <cell r="N1088" t="str">
            <v>nvt</v>
          </cell>
          <cell r="O1088">
            <v>35</v>
          </cell>
          <cell r="P1088">
            <v>32.110091743119263</v>
          </cell>
          <cell r="Q1088">
            <v>0</v>
          </cell>
        </row>
        <row r="1089">
          <cell r="B1089">
            <v>591115</v>
          </cell>
          <cell r="C1089" t="str">
            <v>MathPlus - MAX - volledig online wiskunde A 4/5 havo 4-jaar afname</v>
          </cell>
          <cell r="D1089">
            <v>2</v>
          </cell>
          <cell r="E1089" t="str">
            <v>Verschenen</v>
          </cell>
          <cell r="F1089">
            <v>20150706</v>
          </cell>
          <cell r="G1089">
            <v>30</v>
          </cell>
          <cell r="H1089" t="str">
            <v>Leerjaar 4</v>
          </cell>
          <cell r="I1089" t="str">
            <v>Wiskunde</v>
          </cell>
          <cell r="J1089" t="str">
            <v>Mathplus - MAX - havo/vwo bb</v>
          </cell>
          <cell r="K1089" t="str">
            <v>HAVO</v>
          </cell>
          <cell r="L1089" t="str">
            <v>volledig online KOP 4-jaar</v>
          </cell>
          <cell r="M1089" t="str">
            <v>max</v>
          </cell>
          <cell r="N1089" t="str">
            <v>nvt</v>
          </cell>
          <cell r="O1089">
            <v>30</v>
          </cell>
          <cell r="P1089">
            <v>27.52293577981651</v>
          </cell>
          <cell r="Q1089">
            <v>0</v>
          </cell>
        </row>
        <row r="1090">
          <cell r="B1090">
            <v>591116</v>
          </cell>
          <cell r="C1090" t="str">
            <v>MathPlus - MAX - volledig online wiskunde A 4/5/6 vwo/gymnasium 4-jaar afname</v>
          </cell>
          <cell r="D1090">
            <v>2</v>
          </cell>
          <cell r="E1090" t="str">
            <v>Verschenen</v>
          </cell>
          <cell r="F1090">
            <v>20150706</v>
          </cell>
          <cell r="G1090">
            <v>30</v>
          </cell>
          <cell r="H1090" t="str">
            <v>Leerjaar 4</v>
          </cell>
          <cell r="I1090" t="str">
            <v>Wiskunde</v>
          </cell>
          <cell r="J1090" t="str">
            <v>Mathplus - MAX - havo/vwo bb</v>
          </cell>
          <cell r="K1090" t="str">
            <v>VWO</v>
          </cell>
          <cell r="L1090" t="str">
            <v>volledig online KOP 4-jaar</v>
          </cell>
          <cell r="M1090" t="str">
            <v>max</v>
          </cell>
          <cell r="N1090" t="str">
            <v>nvt</v>
          </cell>
          <cell r="O1090">
            <v>30</v>
          </cell>
          <cell r="P1090">
            <v>27.52293577981651</v>
          </cell>
          <cell r="Q1090">
            <v>0</v>
          </cell>
        </row>
        <row r="1091">
          <cell r="B1091">
            <v>591119</v>
          </cell>
          <cell r="C1091" t="str">
            <v>MathPlus - MAX - volledig online wiskunde B 4/5 havo 4-jaar afname</v>
          </cell>
          <cell r="D1091">
            <v>2</v>
          </cell>
          <cell r="E1091" t="str">
            <v>Verschenen</v>
          </cell>
          <cell r="F1091">
            <v>20150706</v>
          </cell>
          <cell r="G1091">
            <v>30</v>
          </cell>
          <cell r="H1091" t="str">
            <v>Leerjaar 4</v>
          </cell>
          <cell r="I1091" t="str">
            <v>Wiskunde</v>
          </cell>
          <cell r="J1091" t="str">
            <v>Mathplus - MAX - havo/vwo bb</v>
          </cell>
          <cell r="K1091" t="str">
            <v>HAVO</v>
          </cell>
          <cell r="L1091" t="str">
            <v>volledig online KOP 4-jaar</v>
          </cell>
          <cell r="M1091" t="str">
            <v>max</v>
          </cell>
          <cell r="N1091" t="str">
            <v>nvt</v>
          </cell>
          <cell r="O1091">
            <v>30</v>
          </cell>
          <cell r="P1091">
            <v>27.52293577981651</v>
          </cell>
          <cell r="Q1091">
            <v>0</v>
          </cell>
        </row>
        <row r="1092">
          <cell r="B1092">
            <v>591120</v>
          </cell>
          <cell r="C1092" t="str">
            <v>MathPlus - MAX - volledig online wiskunde B 4/5/6 vwo/gymnasium 4-jaar afname</v>
          </cell>
          <cell r="D1092">
            <v>2</v>
          </cell>
          <cell r="E1092" t="str">
            <v>Verschenen</v>
          </cell>
          <cell r="F1092">
            <v>20150706</v>
          </cell>
          <cell r="G1092">
            <v>30</v>
          </cell>
          <cell r="H1092" t="str">
            <v>Leerjaar 4</v>
          </cell>
          <cell r="I1092" t="str">
            <v>Wiskunde</v>
          </cell>
          <cell r="J1092" t="str">
            <v>Mathplus - MAX - havo/vwo bb</v>
          </cell>
          <cell r="K1092" t="str">
            <v>VWO</v>
          </cell>
          <cell r="L1092" t="str">
            <v>volledig online KOP 4-jaar</v>
          </cell>
          <cell r="M1092" t="str">
            <v>max</v>
          </cell>
          <cell r="N1092" t="str">
            <v>nvt</v>
          </cell>
          <cell r="O1092">
            <v>30</v>
          </cell>
          <cell r="P1092">
            <v>27.52293577981651</v>
          </cell>
          <cell r="Q1092">
            <v>0</v>
          </cell>
        </row>
        <row r="1093">
          <cell r="B1093">
            <v>591123</v>
          </cell>
          <cell r="C1093" t="str">
            <v>MathPlus - MAX - volledig online wiskunde C 4/5/6 vwo/gymnasium 4-jaar afname</v>
          </cell>
          <cell r="D1093">
            <v>2</v>
          </cell>
          <cell r="E1093" t="str">
            <v>Verschenen</v>
          </cell>
          <cell r="F1093">
            <v>20150706</v>
          </cell>
          <cell r="G1093">
            <v>30</v>
          </cell>
          <cell r="H1093" t="str">
            <v>Leerjaar 4</v>
          </cell>
          <cell r="I1093" t="str">
            <v>Wiskunde</v>
          </cell>
          <cell r="J1093" t="str">
            <v>Mathplus - MAX - havo/vwo bb</v>
          </cell>
          <cell r="K1093" t="str">
            <v>VWO</v>
          </cell>
          <cell r="L1093" t="str">
            <v>volledig online KOP 4-jaar</v>
          </cell>
          <cell r="M1093" t="str">
            <v>max</v>
          </cell>
          <cell r="N1093" t="str">
            <v>nvt</v>
          </cell>
          <cell r="O1093">
            <v>30</v>
          </cell>
          <cell r="P1093">
            <v>27.52293577981651</v>
          </cell>
          <cell r="Q1093">
            <v>0</v>
          </cell>
        </row>
        <row r="1094">
          <cell r="B1094">
            <v>591125</v>
          </cell>
          <cell r="C1094" t="str">
            <v>MathPlus - MAX - volledig online wiskunde D 4/5 havo 4-jaar afname</v>
          </cell>
          <cell r="D1094">
            <v>2</v>
          </cell>
          <cell r="E1094" t="str">
            <v>Verschenen</v>
          </cell>
          <cell r="F1094">
            <v>20150706</v>
          </cell>
          <cell r="G1094">
            <v>30</v>
          </cell>
          <cell r="H1094" t="str">
            <v>Leerjaar 4</v>
          </cell>
          <cell r="I1094" t="str">
            <v>Wiskunde</v>
          </cell>
          <cell r="J1094" t="str">
            <v>Mathplus - MAX - havo/vwo bb</v>
          </cell>
          <cell r="K1094" t="str">
            <v>HAVO</v>
          </cell>
          <cell r="L1094" t="str">
            <v>volledig online KOP 4-jaar</v>
          </cell>
          <cell r="M1094" t="str">
            <v>max</v>
          </cell>
          <cell r="N1094" t="str">
            <v>nvt</v>
          </cell>
          <cell r="O1094">
            <v>30</v>
          </cell>
          <cell r="P1094">
            <v>27.52293577981651</v>
          </cell>
          <cell r="Q1094">
            <v>0</v>
          </cell>
        </row>
        <row r="1095">
          <cell r="B1095">
            <v>591126</v>
          </cell>
          <cell r="C1095" t="str">
            <v>MathPlus - MAX - volledig online wiskunde D 4/5/6 vwo/gymnasium 4-jaar afname</v>
          </cell>
          <cell r="D1095">
            <v>2</v>
          </cell>
          <cell r="E1095" t="str">
            <v>Verschenen</v>
          </cell>
          <cell r="F1095">
            <v>20150706</v>
          </cell>
          <cell r="G1095">
            <v>30</v>
          </cell>
          <cell r="H1095" t="str">
            <v>Leerjaar 4</v>
          </cell>
          <cell r="I1095" t="str">
            <v>Wiskunde</v>
          </cell>
          <cell r="J1095" t="str">
            <v>Mathplus - MAX - havo/vwo bb</v>
          </cell>
          <cell r="K1095" t="str">
            <v>VWO</v>
          </cell>
          <cell r="L1095" t="str">
            <v>volledig online KOP 4-jaar</v>
          </cell>
          <cell r="M1095" t="str">
            <v>max</v>
          </cell>
          <cell r="N1095" t="str">
            <v>nvt</v>
          </cell>
          <cell r="O1095">
            <v>30</v>
          </cell>
          <cell r="P1095">
            <v>27.52293577981651</v>
          </cell>
          <cell r="Q1095">
            <v>0</v>
          </cell>
        </row>
        <row r="1096">
          <cell r="B1096">
            <v>591519</v>
          </cell>
          <cell r="C1096" t="str">
            <v>MathPlus - MAX - volledig online wiskunde A 4/5 havo 6-jaar afname</v>
          </cell>
          <cell r="D1096">
            <v>2</v>
          </cell>
          <cell r="E1096" t="str">
            <v>Verschenen</v>
          </cell>
          <cell r="F1096">
            <v>20150706</v>
          </cell>
          <cell r="G1096">
            <v>28</v>
          </cell>
          <cell r="H1096" t="str">
            <v>Leerjaar 4</v>
          </cell>
          <cell r="I1096" t="str">
            <v>Wiskunde</v>
          </cell>
          <cell r="J1096" t="str">
            <v>Mathplus - MAX - havo/vwo bb</v>
          </cell>
          <cell r="K1096" t="str">
            <v>HAVO</v>
          </cell>
          <cell r="L1096" t="str">
            <v>volledig online KOP 6-jaar</v>
          </cell>
          <cell r="M1096" t="str">
            <v>max</v>
          </cell>
          <cell r="N1096" t="str">
            <v>nvt</v>
          </cell>
          <cell r="O1096">
            <v>28</v>
          </cell>
          <cell r="P1096">
            <v>25.688073394495412</v>
          </cell>
          <cell r="Q1096">
            <v>0</v>
          </cell>
        </row>
        <row r="1097">
          <cell r="B1097">
            <v>591520</v>
          </cell>
          <cell r="C1097" t="str">
            <v>MathPlus - MAX - volledig online wiskunde A 4/5/6 vwo/gymnasium 6-jaar afname</v>
          </cell>
          <cell r="D1097">
            <v>2</v>
          </cell>
          <cell r="E1097" t="str">
            <v>Verschenen</v>
          </cell>
          <cell r="F1097">
            <v>20150706</v>
          </cell>
          <cell r="G1097">
            <v>28</v>
          </cell>
          <cell r="H1097" t="str">
            <v>Leerjaar 4</v>
          </cell>
          <cell r="I1097" t="str">
            <v>Wiskunde</v>
          </cell>
          <cell r="J1097" t="str">
            <v>Mathplus - MAX - havo/vwo bb</v>
          </cell>
          <cell r="K1097" t="str">
            <v>VWO</v>
          </cell>
          <cell r="L1097" t="str">
            <v>volledig online KOP 6-jaar</v>
          </cell>
          <cell r="M1097" t="str">
            <v>max</v>
          </cell>
          <cell r="N1097" t="str">
            <v>nvt</v>
          </cell>
          <cell r="O1097">
            <v>28</v>
          </cell>
          <cell r="P1097">
            <v>25.688073394495412</v>
          </cell>
          <cell r="Q1097">
            <v>0</v>
          </cell>
        </row>
        <row r="1098">
          <cell r="B1098">
            <v>591523</v>
          </cell>
          <cell r="C1098" t="str">
            <v>MathPlus - MAX - volledig online wiskunde B 4/5 havo 6-jaar afname</v>
          </cell>
          <cell r="D1098">
            <v>2</v>
          </cell>
          <cell r="E1098" t="str">
            <v>Verschenen</v>
          </cell>
          <cell r="F1098">
            <v>20150706</v>
          </cell>
          <cell r="G1098">
            <v>28</v>
          </cell>
          <cell r="H1098" t="str">
            <v>Leerjaar 4</v>
          </cell>
          <cell r="I1098" t="str">
            <v>Wiskunde</v>
          </cell>
          <cell r="J1098" t="str">
            <v>Mathplus - MAX - havo/vwo bb</v>
          </cell>
          <cell r="K1098" t="str">
            <v>HAVO</v>
          </cell>
          <cell r="L1098" t="str">
            <v>volledig online KOP 6-jaar</v>
          </cell>
          <cell r="M1098" t="str">
            <v>max</v>
          </cell>
          <cell r="N1098" t="str">
            <v>nvt</v>
          </cell>
          <cell r="O1098">
            <v>28</v>
          </cell>
          <cell r="P1098">
            <v>25.688073394495412</v>
          </cell>
          <cell r="Q1098">
            <v>0</v>
          </cell>
        </row>
        <row r="1099">
          <cell r="B1099">
            <v>591524</v>
          </cell>
          <cell r="C1099" t="str">
            <v>MathPlus - MAX - volledig online wiskunde B 4/5/6 vwo/gymnasium 6-jaar afname</v>
          </cell>
          <cell r="D1099">
            <v>2</v>
          </cell>
          <cell r="E1099" t="str">
            <v>Verschenen</v>
          </cell>
          <cell r="F1099">
            <v>20150706</v>
          </cell>
          <cell r="G1099">
            <v>28</v>
          </cell>
          <cell r="H1099" t="str">
            <v>Leerjaar 4</v>
          </cell>
          <cell r="I1099" t="str">
            <v>Wiskunde</v>
          </cell>
          <cell r="J1099" t="str">
            <v>Mathplus - MAX - havo/vwo bb</v>
          </cell>
          <cell r="K1099" t="str">
            <v>VWO</v>
          </cell>
          <cell r="L1099" t="str">
            <v>volledig online KOP 6-jaar</v>
          </cell>
          <cell r="M1099" t="str">
            <v>max</v>
          </cell>
          <cell r="N1099" t="str">
            <v>nvt</v>
          </cell>
          <cell r="O1099">
            <v>28</v>
          </cell>
          <cell r="P1099">
            <v>25.688073394495412</v>
          </cell>
          <cell r="Q1099">
            <v>0</v>
          </cell>
        </row>
        <row r="1100">
          <cell r="B1100">
            <v>591527</v>
          </cell>
          <cell r="C1100" t="str">
            <v>MathPlus - MAX - volledig online wiskunde C 4/5/6 vwo/gymnasium 6-jaar afname</v>
          </cell>
          <cell r="D1100">
            <v>2</v>
          </cell>
          <cell r="E1100" t="str">
            <v>Verschenen</v>
          </cell>
          <cell r="F1100">
            <v>20150706</v>
          </cell>
          <cell r="G1100">
            <v>28</v>
          </cell>
          <cell r="H1100" t="str">
            <v>Leerjaar 4</v>
          </cell>
          <cell r="I1100" t="str">
            <v>Wiskunde</v>
          </cell>
          <cell r="J1100" t="str">
            <v>Mathplus - MAX - havo/vwo bb</v>
          </cell>
          <cell r="K1100" t="str">
            <v>VWO</v>
          </cell>
          <cell r="L1100" t="str">
            <v>volledig online KOP 6-jaar</v>
          </cell>
          <cell r="M1100" t="str">
            <v>max</v>
          </cell>
          <cell r="N1100" t="str">
            <v>nvt</v>
          </cell>
          <cell r="O1100">
            <v>28</v>
          </cell>
          <cell r="P1100">
            <v>25.688073394495412</v>
          </cell>
          <cell r="Q1100">
            <v>0</v>
          </cell>
        </row>
        <row r="1101">
          <cell r="B1101">
            <v>591529</v>
          </cell>
          <cell r="C1101" t="str">
            <v>MathPlus - MAX - volledig online wiskunde D 4/5 havo 6-jaar afname</v>
          </cell>
          <cell r="D1101">
            <v>2</v>
          </cell>
          <cell r="E1101" t="str">
            <v>Verschenen</v>
          </cell>
          <cell r="F1101">
            <v>20150706</v>
          </cell>
          <cell r="G1101">
            <v>28</v>
          </cell>
          <cell r="H1101" t="str">
            <v>Leerjaar 4</v>
          </cell>
          <cell r="I1101" t="str">
            <v>Wiskunde</v>
          </cell>
          <cell r="J1101" t="str">
            <v>Mathplus - MAX - havo/vwo bb</v>
          </cell>
          <cell r="K1101" t="str">
            <v>HAVO</v>
          </cell>
          <cell r="L1101" t="str">
            <v>volledig online KOP 6-jaar</v>
          </cell>
          <cell r="M1101" t="str">
            <v>max</v>
          </cell>
          <cell r="N1101" t="str">
            <v>nvt</v>
          </cell>
          <cell r="O1101">
            <v>28</v>
          </cell>
          <cell r="P1101">
            <v>25.688073394495412</v>
          </cell>
          <cell r="Q1101">
            <v>0</v>
          </cell>
        </row>
        <row r="1102">
          <cell r="B1102">
            <v>591530</v>
          </cell>
          <cell r="C1102" t="str">
            <v>MathPlus - MAX - volledig online wiskunde D 4/5/6 vwo/gymnasium 6-jaar afname</v>
          </cell>
          <cell r="D1102">
            <v>2</v>
          </cell>
          <cell r="E1102" t="str">
            <v>Verschenen</v>
          </cell>
          <cell r="F1102">
            <v>20150706</v>
          </cell>
          <cell r="G1102">
            <v>28</v>
          </cell>
          <cell r="H1102" t="str">
            <v>Leerjaar 4</v>
          </cell>
          <cell r="I1102" t="str">
            <v>Wiskunde</v>
          </cell>
          <cell r="J1102" t="str">
            <v>Mathplus - MAX - havo/vwo bb</v>
          </cell>
          <cell r="K1102" t="str">
            <v>VWO</v>
          </cell>
          <cell r="L1102" t="str">
            <v>volledig online KOP 6-jaar</v>
          </cell>
          <cell r="M1102" t="str">
            <v>max</v>
          </cell>
          <cell r="N1102" t="str">
            <v>nvt</v>
          </cell>
          <cell r="O1102">
            <v>28</v>
          </cell>
          <cell r="P1102">
            <v>25.688073394495412</v>
          </cell>
          <cell r="Q1102">
            <v>0</v>
          </cell>
        </row>
        <row r="1103">
          <cell r="B1103">
            <v>570944</v>
          </cell>
          <cell r="C1103" t="str">
            <v>MathPlus - MAX -  uitwerkingen 1 havo/vwo</v>
          </cell>
          <cell r="D1103">
            <v>5</v>
          </cell>
          <cell r="E1103" t="str">
            <v>Beperkt leverbaar</v>
          </cell>
          <cell r="F1103">
            <v>20170801</v>
          </cell>
          <cell r="G1103">
            <v>11.45</v>
          </cell>
          <cell r="H1103" t="str">
            <v>Leerjaar 1</v>
          </cell>
          <cell r="I1103" t="str">
            <v>Wiskunde</v>
          </cell>
          <cell r="J1103" t="str">
            <v>Mathplus - MAX - onderbouw</v>
          </cell>
          <cell r="K1103" t="str">
            <v>HAVO</v>
          </cell>
          <cell r="L1103" t="str">
            <v>antwoordenboek</v>
          </cell>
          <cell r="M1103" t="str">
            <v>max</v>
          </cell>
          <cell r="Q1103" t="str">
            <v>04</v>
          </cell>
        </row>
        <row r="1104">
          <cell r="B1104">
            <v>570949</v>
          </cell>
          <cell r="C1104" t="str">
            <v>MathPlus - MAX -  uitwerkingen 1 vwo/gymnasium</v>
          </cell>
          <cell r="D1104">
            <v>5</v>
          </cell>
          <cell r="E1104" t="str">
            <v>Beperkt leverbaar</v>
          </cell>
          <cell r="F1104">
            <v>20170801</v>
          </cell>
          <cell r="G1104">
            <v>11.45</v>
          </cell>
          <cell r="H1104" t="str">
            <v>Leerjaar 1</v>
          </cell>
          <cell r="I1104" t="str">
            <v>Wiskunde</v>
          </cell>
          <cell r="J1104" t="str">
            <v>Mathplus - MAX - onderbouw</v>
          </cell>
          <cell r="K1104" t="str">
            <v>VWO</v>
          </cell>
          <cell r="L1104" t="str">
            <v>antwoordenboek</v>
          </cell>
          <cell r="M1104" t="str">
            <v>max</v>
          </cell>
          <cell r="Q1104" t="str">
            <v>04</v>
          </cell>
        </row>
        <row r="1105">
          <cell r="B1105">
            <v>570954</v>
          </cell>
          <cell r="C1105" t="str">
            <v>MathPlus - MAX -  uitwerkingen 2 havo/vwo</v>
          </cell>
          <cell r="D1105">
            <v>2</v>
          </cell>
          <cell r="E1105" t="str">
            <v>Verschenen</v>
          </cell>
          <cell r="F1105">
            <v>20170801</v>
          </cell>
          <cell r="G1105">
            <v>11.45</v>
          </cell>
          <cell r="H1105" t="str">
            <v>Leerjaar 2</v>
          </cell>
          <cell r="I1105" t="str">
            <v>Wiskunde</v>
          </cell>
          <cell r="J1105" t="str">
            <v>Mathplus - MAX - onderbouw</v>
          </cell>
          <cell r="K1105" t="str">
            <v>HAVO</v>
          </cell>
          <cell r="L1105" t="str">
            <v>antwoordenboek</v>
          </cell>
          <cell r="M1105" t="str">
            <v>max</v>
          </cell>
          <cell r="N1105">
            <v>0.04</v>
          </cell>
          <cell r="O1105">
            <v>12.000000000000002</v>
          </cell>
          <cell r="P1105">
            <v>11.009174311926607</v>
          </cell>
          <cell r="Q1105" t="str">
            <v>05</v>
          </cell>
        </row>
        <row r="1106">
          <cell r="B1106">
            <v>570959</v>
          </cell>
          <cell r="C1106" t="str">
            <v>MathPlus - MAX -  uitwerkingen 2 vwo/gymnasium</v>
          </cell>
          <cell r="D1106">
            <v>2</v>
          </cell>
          <cell r="E1106" t="str">
            <v>Verschenen</v>
          </cell>
          <cell r="F1106">
            <v>20170801</v>
          </cell>
          <cell r="G1106">
            <v>11.45</v>
          </cell>
          <cell r="H1106" t="str">
            <v>Leerjaar 2</v>
          </cell>
          <cell r="I1106" t="str">
            <v>Wiskunde</v>
          </cell>
          <cell r="J1106" t="str">
            <v>Mathplus - MAX - onderbouw</v>
          </cell>
          <cell r="K1106" t="str">
            <v>VWO</v>
          </cell>
          <cell r="L1106" t="str">
            <v>antwoordenboek</v>
          </cell>
          <cell r="M1106" t="str">
            <v>max</v>
          </cell>
          <cell r="N1106">
            <v>0.04</v>
          </cell>
          <cell r="O1106">
            <v>12.000000000000002</v>
          </cell>
          <cell r="P1106">
            <v>11.009174311926607</v>
          </cell>
          <cell r="Q1106" t="str">
            <v>05</v>
          </cell>
        </row>
        <row r="1107">
          <cell r="B1107">
            <v>571000</v>
          </cell>
          <cell r="C1107" t="str">
            <v>MathPlus - MAX -  uitwerkingen katern A 3 vwo/gymnasium</v>
          </cell>
          <cell r="D1107">
            <v>2</v>
          </cell>
          <cell r="E1107" t="str">
            <v>Verschenen</v>
          </cell>
          <cell r="F1107">
            <v>20170801</v>
          </cell>
          <cell r="G1107">
            <v>2.9</v>
          </cell>
          <cell r="H1107" t="str">
            <v>Leerjaar 3</v>
          </cell>
          <cell r="I1107" t="str">
            <v>Wiskunde</v>
          </cell>
          <cell r="J1107" t="str">
            <v>Mathplus - MAX - onderbouw</v>
          </cell>
          <cell r="K1107" t="str">
            <v>VWO</v>
          </cell>
          <cell r="L1107" t="str">
            <v>antwoordenboek</v>
          </cell>
          <cell r="M1107" t="str">
            <v>max</v>
          </cell>
          <cell r="N1107">
            <v>0.04</v>
          </cell>
          <cell r="O1107">
            <v>3.0000000000000004</v>
          </cell>
          <cell r="P1107">
            <v>2.7522935779816518</v>
          </cell>
          <cell r="Q1107" t="str">
            <v>02</v>
          </cell>
        </row>
        <row r="1108">
          <cell r="B1108">
            <v>571001</v>
          </cell>
          <cell r="C1108" t="str">
            <v>MathPlus - MAX -  uitwerkingen katern B 3 vwo/gymnasium</v>
          </cell>
          <cell r="D1108">
            <v>2</v>
          </cell>
          <cell r="E1108" t="str">
            <v>Verschenen</v>
          </cell>
          <cell r="F1108">
            <v>20170808</v>
          </cell>
          <cell r="G1108">
            <v>2.9</v>
          </cell>
          <cell r="H1108" t="str">
            <v>Leerjaar 3</v>
          </cell>
          <cell r="I1108" t="str">
            <v>Wiskunde</v>
          </cell>
          <cell r="J1108" t="str">
            <v>Mathplus - MAX - onderbouw</v>
          </cell>
          <cell r="K1108" t="str">
            <v>VWO</v>
          </cell>
          <cell r="L1108" t="str">
            <v>antwoordenboek</v>
          </cell>
          <cell r="M1108" t="str">
            <v>max</v>
          </cell>
          <cell r="N1108">
            <v>0.04</v>
          </cell>
          <cell r="O1108">
            <v>3.0000000000000004</v>
          </cell>
          <cell r="P1108">
            <v>2.7522935779816518</v>
          </cell>
          <cell r="Q1108" t="str">
            <v>02</v>
          </cell>
        </row>
        <row r="1109">
          <cell r="B1109">
            <v>571002</v>
          </cell>
          <cell r="C1109" t="str">
            <v>MathPlus - MAX -  uitwerkingen katern C 3 vwo/gymnasium</v>
          </cell>
          <cell r="D1109">
            <v>2</v>
          </cell>
          <cell r="E1109" t="str">
            <v>Verschenen</v>
          </cell>
          <cell r="F1109">
            <v>20170920</v>
          </cell>
          <cell r="G1109">
            <v>2.9</v>
          </cell>
          <cell r="H1109" t="str">
            <v>Leerjaar 3</v>
          </cell>
          <cell r="I1109" t="str">
            <v>Wiskunde</v>
          </cell>
          <cell r="J1109" t="str">
            <v>Mathplus - MAX - onderbouw</v>
          </cell>
          <cell r="K1109" t="str">
            <v>VWO</v>
          </cell>
          <cell r="L1109" t="str">
            <v>antwoordenboek</v>
          </cell>
          <cell r="M1109" t="str">
            <v>max</v>
          </cell>
          <cell r="N1109">
            <v>0.04</v>
          </cell>
          <cell r="O1109">
            <v>3.0000000000000004</v>
          </cell>
          <cell r="P1109">
            <v>2.7522935779816518</v>
          </cell>
          <cell r="Q1109" t="str">
            <v>02</v>
          </cell>
        </row>
        <row r="1110">
          <cell r="B1110">
            <v>571003</v>
          </cell>
          <cell r="C1110" t="str">
            <v>MathPlus - MAX -  uitwerkingen katern D 3 vwo/gymnasium</v>
          </cell>
          <cell r="D1110">
            <v>2</v>
          </cell>
          <cell r="E1110" t="str">
            <v>Verschenen</v>
          </cell>
          <cell r="F1110">
            <v>20170925</v>
          </cell>
          <cell r="G1110">
            <v>2.9</v>
          </cell>
          <cell r="H1110" t="str">
            <v>Leerjaar 3</v>
          </cell>
          <cell r="I1110" t="str">
            <v>Wiskunde</v>
          </cell>
          <cell r="J1110" t="str">
            <v>Mathplus - MAX - onderbouw</v>
          </cell>
          <cell r="K1110" t="str">
            <v>VWO</v>
          </cell>
          <cell r="L1110" t="str">
            <v>antwoordenboek</v>
          </cell>
          <cell r="M1110" t="str">
            <v>max</v>
          </cell>
          <cell r="N1110">
            <v>0.04</v>
          </cell>
          <cell r="O1110">
            <v>3.0000000000000004</v>
          </cell>
          <cell r="P1110">
            <v>2.7522935779816518</v>
          </cell>
          <cell r="Q1110" t="str">
            <v>02</v>
          </cell>
        </row>
        <row r="1111">
          <cell r="B1111">
            <v>589487</v>
          </cell>
          <cell r="C1111" t="str">
            <v>MathPlus - MAX - uitwerkingen katern A 3 havo 2018</v>
          </cell>
          <cell r="D1111">
            <v>2</v>
          </cell>
          <cell r="E1111" t="str">
            <v>Verschenen</v>
          </cell>
          <cell r="F1111">
            <v>20180815</v>
          </cell>
          <cell r="G1111">
            <v>2.9</v>
          </cell>
          <cell r="H1111" t="str">
            <v>Leerjaar 3</v>
          </cell>
          <cell r="I1111" t="str">
            <v>Wiskunde</v>
          </cell>
          <cell r="J1111" t="str">
            <v>Mathplus - MAX - onderbouw</v>
          </cell>
          <cell r="K1111" t="str">
            <v>HAVO</v>
          </cell>
          <cell r="L1111" t="str">
            <v>antwoordenboek</v>
          </cell>
          <cell r="M1111" t="str">
            <v>max</v>
          </cell>
          <cell r="N1111">
            <v>0.04</v>
          </cell>
          <cell r="O1111">
            <v>3.0000000000000004</v>
          </cell>
          <cell r="P1111">
            <v>2.7522935779816518</v>
          </cell>
          <cell r="Q1111" t="str">
            <v>02</v>
          </cell>
        </row>
        <row r="1112">
          <cell r="B1112">
            <v>589488</v>
          </cell>
          <cell r="C1112" t="str">
            <v>MathPlus - MAX - uitwerkingen katern B 3 havo 2018</v>
          </cell>
          <cell r="D1112">
            <v>2</v>
          </cell>
          <cell r="E1112" t="str">
            <v>Verschenen</v>
          </cell>
          <cell r="F1112">
            <v>20181130</v>
          </cell>
          <cell r="G1112">
            <v>2.9</v>
          </cell>
          <cell r="H1112" t="str">
            <v>Leerjaar 3</v>
          </cell>
          <cell r="I1112" t="str">
            <v>Wiskunde</v>
          </cell>
          <cell r="J1112" t="str">
            <v>Mathplus - MAX - onderbouw</v>
          </cell>
          <cell r="K1112" t="str">
            <v>HAVO</v>
          </cell>
          <cell r="L1112" t="str">
            <v>antwoordenboek</v>
          </cell>
          <cell r="M1112" t="str">
            <v>max</v>
          </cell>
          <cell r="N1112">
            <v>0.04</v>
          </cell>
          <cell r="O1112">
            <v>3.0000000000000004</v>
          </cell>
          <cell r="P1112">
            <v>2.7522935779816518</v>
          </cell>
          <cell r="Q1112" t="str">
            <v>02</v>
          </cell>
        </row>
        <row r="1113">
          <cell r="B1113">
            <v>589489</v>
          </cell>
          <cell r="C1113" t="str">
            <v>MathPlus - MAX - uitwerkingen katern C 3 havo 2018</v>
          </cell>
          <cell r="D1113">
            <v>2</v>
          </cell>
          <cell r="E1113" t="str">
            <v>Verschenen</v>
          </cell>
          <cell r="F1113">
            <v>20190215</v>
          </cell>
          <cell r="G1113">
            <v>2.9</v>
          </cell>
          <cell r="H1113" t="str">
            <v>Leerjaar 3</v>
          </cell>
          <cell r="I1113" t="str">
            <v>Wiskunde</v>
          </cell>
          <cell r="J1113" t="str">
            <v>Mathplus - MAX - onderbouw</v>
          </cell>
          <cell r="K1113" t="str">
            <v>HAVO</v>
          </cell>
          <cell r="L1113" t="str">
            <v>antwoordenboek</v>
          </cell>
          <cell r="M1113" t="str">
            <v>max</v>
          </cell>
          <cell r="N1113">
            <v>0.04</v>
          </cell>
          <cell r="O1113">
            <v>3.0000000000000004</v>
          </cell>
          <cell r="P1113">
            <v>2.7522935779816518</v>
          </cell>
          <cell r="Q1113" t="str">
            <v>02</v>
          </cell>
        </row>
        <row r="1114">
          <cell r="B1114">
            <v>589500</v>
          </cell>
          <cell r="C1114" t="str">
            <v>MathPlus - MAX - uitwerkingen katern D 3 havo 2018</v>
          </cell>
          <cell r="D1114">
            <v>2</v>
          </cell>
          <cell r="E1114" t="str">
            <v>Verschenen</v>
          </cell>
          <cell r="F1114">
            <v>20190315</v>
          </cell>
          <cell r="G1114">
            <v>2.9</v>
          </cell>
          <cell r="H1114" t="str">
            <v>Leerjaar 3</v>
          </cell>
          <cell r="I1114" t="str">
            <v>Wiskunde</v>
          </cell>
          <cell r="J1114" t="str">
            <v>Mathplus - MAX - onderbouw</v>
          </cell>
          <cell r="K1114" t="str">
            <v>HAVO</v>
          </cell>
          <cell r="L1114" t="str">
            <v>antwoordenboek</v>
          </cell>
          <cell r="M1114" t="str">
            <v>max</v>
          </cell>
          <cell r="N1114">
            <v>0.04</v>
          </cell>
          <cell r="O1114">
            <v>3.0000000000000004</v>
          </cell>
          <cell r="P1114">
            <v>2.7522935779816518</v>
          </cell>
          <cell r="Q1114" t="str">
            <v>02</v>
          </cell>
        </row>
        <row r="1115">
          <cell r="B1115">
            <v>570924</v>
          </cell>
          <cell r="C1115" t="str">
            <v>MathPlus - MAX - katernen 1 havo/vwo</v>
          </cell>
          <cell r="D1115">
            <v>5</v>
          </cell>
          <cell r="E1115" t="str">
            <v>Beperkt leverbaar</v>
          </cell>
          <cell r="F1115">
            <v>20170801</v>
          </cell>
          <cell r="G1115">
            <v>20.399999999999999</v>
          </cell>
          <cell r="H1115" t="str">
            <v>Leerjaar 1</v>
          </cell>
          <cell r="I1115" t="str">
            <v>Wiskunde</v>
          </cell>
          <cell r="J1115" t="str">
            <v>Mathplus - MAX - onderbouw</v>
          </cell>
          <cell r="K1115" t="str">
            <v>HAVO</v>
          </cell>
          <cell r="L1115" t="str">
            <v>boek in combi</v>
          </cell>
          <cell r="M1115" t="str">
            <v>max</v>
          </cell>
          <cell r="Q1115" t="str">
            <v>04</v>
          </cell>
        </row>
        <row r="1116">
          <cell r="B1116">
            <v>570929</v>
          </cell>
          <cell r="C1116" t="str">
            <v>MathPlus - MAX - katernen 1 vwo/gymnasium</v>
          </cell>
          <cell r="D1116">
            <v>5</v>
          </cell>
          <cell r="E1116" t="str">
            <v>Beperkt leverbaar</v>
          </cell>
          <cell r="F1116">
            <v>20190701</v>
          </cell>
          <cell r="G1116">
            <v>20.399999999999999</v>
          </cell>
          <cell r="H1116" t="str">
            <v>Leerjaar 1</v>
          </cell>
          <cell r="I1116" t="str">
            <v>Wiskunde</v>
          </cell>
          <cell r="J1116" t="str">
            <v>Mathplus - MAX - onderbouw</v>
          </cell>
          <cell r="K1116" t="str">
            <v>VWO</v>
          </cell>
          <cell r="L1116" t="str">
            <v>boek in combi</v>
          </cell>
          <cell r="M1116" t="str">
            <v>max</v>
          </cell>
          <cell r="Q1116" t="str">
            <v>04</v>
          </cell>
        </row>
        <row r="1117">
          <cell r="B1117">
            <v>570934</v>
          </cell>
          <cell r="C1117" t="str">
            <v>MathPlus - MAX - katernen 2 havo/vwo</v>
          </cell>
          <cell r="D1117">
            <v>2</v>
          </cell>
          <cell r="E1117" t="str">
            <v>Verschenen</v>
          </cell>
          <cell r="F1117">
            <v>20190701</v>
          </cell>
          <cell r="G1117">
            <v>20.399999999999999</v>
          </cell>
          <cell r="H1117" t="str">
            <v>Leerjaar 2</v>
          </cell>
          <cell r="I1117" t="str">
            <v>Wiskunde</v>
          </cell>
          <cell r="J1117" t="str">
            <v>Mathplus - MAX - onderbouw</v>
          </cell>
          <cell r="K1117" t="str">
            <v>HAVO</v>
          </cell>
          <cell r="L1117" t="str">
            <v>boek in combi</v>
          </cell>
          <cell r="M1117" t="str">
            <v>max</v>
          </cell>
          <cell r="N1117" t="str">
            <v>nvt</v>
          </cell>
          <cell r="O1117">
            <v>20.400000000000002</v>
          </cell>
          <cell r="P1117">
            <v>18.715596330275229</v>
          </cell>
          <cell r="Q1117" t="str">
            <v>05</v>
          </cell>
        </row>
        <row r="1118">
          <cell r="B1118">
            <v>570939</v>
          </cell>
          <cell r="C1118" t="str">
            <v>MathPlus - MAX - katernen 2 vwo/gymnasium</v>
          </cell>
          <cell r="D1118">
            <v>2</v>
          </cell>
          <cell r="E1118" t="str">
            <v>Verschenen</v>
          </cell>
          <cell r="F1118">
            <v>20170801</v>
          </cell>
          <cell r="G1118">
            <v>20.399999999999999</v>
          </cell>
          <cell r="H1118" t="str">
            <v>Leerjaar 2</v>
          </cell>
          <cell r="I1118" t="str">
            <v>Wiskunde</v>
          </cell>
          <cell r="J1118" t="str">
            <v>Mathplus - MAX - onderbouw</v>
          </cell>
          <cell r="K1118" t="str">
            <v>VWO</v>
          </cell>
          <cell r="L1118" t="str">
            <v>boek in combi</v>
          </cell>
          <cell r="M1118" t="str">
            <v>max</v>
          </cell>
          <cell r="N1118" t="str">
            <v>nvt</v>
          </cell>
          <cell r="O1118">
            <v>20.400000000000002</v>
          </cell>
          <cell r="P1118">
            <v>18.715596330275229</v>
          </cell>
          <cell r="Q1118" t="str">
            <v>05</v>
          </cell>
        </row>
        <row r="1119">
          <cell r="B1119">
            <v>570992</v>
          </cell>
          <cell r="C1119" t="str">
            <v>MathPlus - MAX - katern A 3 vwo/gymnasium</v>
          </cell>
          <cell r="D1119">
            <v>2</v>
          </cell>
          <cell r="E1119" t="str">
            <v>Verschenen</v>
          </cell>
          <cell r="F1119">
            <v>20170801</v>
          </cell>
          <cell r="G1119">
            <v>5.0999999999999996</v>
          </cell>
          <cell r="H1119" t="str">
            <v>Leerjaar 3</v>
          </cell>
          <cell r="I1119" t="str">
            <v>Wiskunde</v>
          </cell>
          <cell r="J1119" t="str">
            <v>Mathplus - MAX - onderbouw</v>
          </cell>
          <cell r="K1119" t="str">
            <v>VWO</v>
          </cell>
          <cell r="L1119" t="str">
            <v>boek in combi</v>
          </cell>
          <cell r="M1119" t="str">
            <v>max</v>
          </cell>
          <cell r="N1119" t="str">
            <v>nvt</v>
          </cell>
          <cell r="O1119">
            <v>5.0999999999999996</v>
          </cell>
          <cell r="P1119">
            <v>4.6788990825688064</v>
          </cell>
          <cell r="Q1119" t="str">
            <v>02</v>
          </cell>
        </row>
        <row r="1120">
          <cell r="B1120">
            <v>570993</v>
          </cell>
          <cell r="C1120" t="str">
            <v>MathPlus - MAX - katern B 3 vwo/gymnasium</v>
          </cell>
          <cell r="D1120">
            <v>2</v>
          </cell>
          <cell r="E1120" t="str">
            <v>Verschenen</v>
          </cell>
          <cell r="F1120">
            <v>20170808</v>
          </cell>
          <cell r="G1120">
            <v>5.0999999999999996</v>
          </cell>
          <cell r="H1120" t="str">
            <v>Leerjaar 3</v>
          </cell>
          <cell r="I1120" t="str">
            <v>Wiskunde</v>
          </cell>
          <cell r="J1120" t="str">
            <v>Mathplus - MAX - onderbouw</v>
          </cell>
          <cell r="K1120" t="str">
            <v>VWO</v>
          </cell>
          <cell r="L1120" t="str">
            <v>boek in combi</v>
          </cell>
          <cell r="M1120" t="str">
            <v>max</v>
          </cell>
          <cell r="N1120" t="str">
            <v>nvt</v>
          </cell>
          <cell r="O1120">
            <v>5.0999999999999996</v>
          </cell>
          <cell r="P1120">
            <v>4.6788990825688064</v>
          </cell>
          <cell r="Q1120" t="str">
            <v>02</v>
          </cell>
        </row>
        <row r="1121">
          <cell r="B1121">
            <v>570994</v>
          </cell>
          <cell r="C1121" t="str">
            <v>MathPlus - MAX - katern C 3 vwo/gymnasium</v>
          </cell>
          <cell r="D1121">
            <v>2</v>
          </cell>
          <cell r="E1121" t="str">
            <v>Verschenen</v>
          </cell>
          <cell r="F1121">
            <v>20170920</v>
          </cell>
          <cell r="G1121">
            <v>5.0999999999999996</v>
          </cell>
          <cell r="H1121" t="str">
            <v>Leerjaar 3</v>
          </cell>
          <cell r="I1121" t="str">
            <v>Wiskunde</v>
          </cell>
          <cell r="J1121" t="str">
            <v>Mathplus - MAX - onderbouw</v>
          </cell>
          <cell r="K1121" t="str">
            <v>VWO</v>
          </cell>
          <cell r="L1121" t="str">
            <v>boek in combi</v>
          </cell>
          <cell r="M1121" t="str">
            <v>max</v>
          </cell>
          <cell r="N1121" t="str">
            <v>nvt</v>
          </cell>
          <cell r="O1121">
            <v>5.0999999999999996</v>
          </cell>
          <cell r="P1121">
            <v>4.6788990825688064</v>
          </cell>
          <cell r="Q1121" t="str">
            <v>02</v>
          </cell>
        </row>
        <row r="1122">
          <cell r="B1122">
            <v>570995</v>
          </cell>
          <cell r="C1122" t="str">
            <v>MathPlus - MAX - katern D 3 vwo/gymnasium</v>
          </cell>
          <cell r="D1122">
            <v>2</v>
          </cell>
          <cell r="E1122" t="str">
            <v>Verschenen</v>
          </cell>
          <cell r="F1122">
            <v>20170925</v>
          </cell>
          <cell r="G1122">
            <v>5.0999999999999996</v>
          </cell>
          <cell r="H1122" t="str">
            <v>Leerjaar 3</v>
          </cell>
          <cell r="I1122" t="str">
            <v>Wiskunde</v>
          </cell>
          <cell r="J1122" t="str">
            <v>Mathplus - MAX - onderbouw</v>
          </cell>
          <cell r="K1122" t="str">
            <v>VWO</v>
          </cell>
          <cell r="L1122" t="str">
            <v>boek in combi</v>
          </cell>
          <cell r="M1122" t="str">
            <v>max</v>
          </cell>
          <cell r="N1122" t="str">
            <v>nvt</v>
          </cell>
          <cell r="O1122">
            <v>5.0999999999999996</v>
          </cell>
          <cell r="P1122">
            <v>4.6788990825688064</v>
          </cell>
          <cell r="Q1122" t="str">
            <v>02</v>
          </cell>
        </row>
        <row r="1123">
          <cell r="B1123">
            <v>589501</v>
          </cell>
          <cell r="C1123" t="str">
            <v>MathPlus - MAX - katern A 3 havo 2018</v>
          </cell>
          <cell r="D1123">
            <v>2</v>
          </cell>
          <cell r="E1123" t="str">
            <v>Verschenen</v>
          </cell>
          <cell r="F1123">
            <v>20180815</v>
          </cell>
          <cell r="G1123">
            <v>5.0999999999999996</v>
          </cell>
          <cell r="H1123" t="str">
            <v>Leerjaar 3</v>
          </cell>
          <cell r="I1123" t="str">
            <v>Wiskunde</v>
          </cell>
          <cell r="J1123" t="str">
            <v>Mathplus - MAX - onderbouw</v>
          </cell>
          <cell r="K1123" t="str">
            <v>HAVO</v>
          </cell>
          <cell r="L1123" t="str">
            <v>boek in combi</v>
          </cell>
          <cell r="M1123" t="str">
            <v>max</v>
          </cell>
          <cell r="N1123" t="str">
            <v>nvt</v>
          </cell>
          <cell r="O1123">
            <v>5.0999999999999996</v>
          </cell>
          <cell r="P1123">
            <v>4.6788990825688064</v>
          </cell>
          <cell r="Q1123" t="str">
            <v>02</v>
          </cell>
        </row>
        <row r="1124">
          <cell r="B1124">
            <v>589502</v>
          </cell>
          <cell r="C1124" t="str">
            <v>MathPlus - MAX - katern B 3 havo 2018</v>
          </cell>
          <cell r="D1124">
            <v>2</v>
          </cell>
          <cell r="E1124" t="str">
            <v>Verschenen</v>
          </cell>
          <cell r="F1124">
            <v>20181130</v>
          </cell>
          <cell r="G1124">
            <v>5.0999999999999996</v>
          </cell>
          <cell r="H1124" t="str">
            <v>Leerjaar 3</v>
          </cell>
          <cell r="I1124" t="str">
            <v>Wiskunde</v>
          </cell>
          <cell r="J1124" t="str">
            <v>Mathplus - MAX - onderbouw</v>
          </cell>
          <cell r="K1124" t="str">
            <v>HAVO</v>
          </cell>
          <cell r="L1124" t="str">
            <v>boek in combi</v>
          </cell>
          <cell r="M1124" t="str">
            <v>max</v>
          </cell>
          <cell r="N1124" t="str">
            <v>nvt</v>
          </cell>
          <cell r="O1124">
            <v>5.0999999999999996</v>
          </cell>
          <cell r="P1124">
            <v>4.6788990825688064</v>
          </cell>
          <cell r="Q1124" t="str">
            <v>02</v>
          </cell>
        </row>
        <row r="1125">
          <cell r="B1125">
            <v>589503</v>
          </cell>
          <cell r="C1125" t="str">
            <v>MathPlus - MAX - katern C 3 havo 2018</v>
          </cell>
          <cell r="D1125">
            <v>2</v>
          </cell>
          <cell r="E1125" t="str">
            <v>Verschenen</v>
          </cell>
          <cell r="F1125">
            <v>20190215</v>
          </cell>
          <cell r="G1125">
            <v>5.0999999999999996</v>
          </cell>
          <cell r="H1125" t="str">
            <v>Leerjaar 3</v>
          </cell>
          <cell r="I1125" t="str">
            <v>Wiskunde</v>
          </cell>
          <cell r="J1125" t="str">
            <v>Mathplus - MAX - onderbouw</v>
          </cell>
          <cell r="K1125" t="str">
            <v>HAVO</v>
          </cell>
          <cell r="L1125" t="str">
            <v>boek in combi</v>
          </cell>
          <cell r="M1125" t="str">
            <v>max</v>
          </cell>
          <cell r="N1125" t="str">
            <v>nvt</v>
          </cell>
          <cell r="O1125">
            <v>5.0999999999999996</v>
          </cell>
          <cell r="P1125">
            <v>4.6788990825688064</v>
          </cell>
          <cell r="Q1125" t="str">
            <v>02</v>
          </cell>
        </row>
        <row r="1126">
          <cell r="B1126">
            <v>589504</v>
          </cell>
          <cell r="C1126" t="str">
            <v>MathPlus - MAX - katern D 3 havo 2018</v>
          </cell>
          <cell r="D1126">
            <v>2</v>
          </cell>
          <cell r="E1126" t="str">
            <v>Verschenen</v>
          </cell>
          <cell r="F1126">
            <v>20190315</v>
          </cell>
          <cell r="G1126">
            <v>5.0999999999999996</v>
          </cell>
          <cell r="H1126" t="str">
            <v>Leerjaar 3</v>
          </cell>
          <cell r="I1126" t="str">
            <v>Wiskunde</v>
          </cell>
          <cell r="J1126" t="str">
            <v>Mathplus - MAX - onderbouw</v>
          </cell>
          <cell r="K1126" t="str">
            <v>HAVO</v>
          </cell>
          <cell r="L1126" t="str">
            <v>boek in combi</v>
          </cell>
          <cell r="M1126" t="str">
            <v>max</v>
          </cell>
          <cell r="N1126" t="str">
            <v>nvt</v>
          </cell>
          <cell r="O1126">
            <v>5.0999999999999996</v>
          </cell>
          <cell r="P1126">
            <v>4.6788990825688064</v>
          </cell>
          <cell r="Q1126" t="str">
            <v>02</v>
          </cell>
        </row>
        <row r="1127">
          <cell r="B1127">
            <v>591991</v>
          </cell>
          <cell r="C1127" t="str">
            <v>Mathplus - MAX - boek+online 1 havo/vwo 2-jaar afname</v>
          </cell>
          <cell r="D1127">
            <v>5</v>
          </cell>
          <cell r="E1127" t="str">
            <v>Beperkt leverbaar</v>
          </cell>
          <cell r="F1127">
            <v>20170801</v>
          </cell>
          <cell r="G1127">
            <v>39.5</v>
          </cell>
          <cell r="H1127" t="str">
            <v>Leerjaar 1</v>
          </cell>
          <cell r="I1127" t="str">
            <v>Wiskunde</v>
          </cell>
          <cell r="J1127" t="str">
            <v>Mathplus - MAX - onderbouw</v>
          </cell>
          <cell r="K1127" t="str">
            <v>H/V</v>
          </cell>
          <cell r="L1127" t="str">
            <v>combi 2-jaar</v>
          </cell>
          <cell r="M1127" t="str">
            <v>max</v>
          </cell>
          <cell r="Q1127" t="str">
            <v>04</v>
          </cell>
        </row>
        <row r="1128">
          <cell r="B1128">
            <v>591992</v>
          </cell>
          <cell r="C1128" t="str">
            <v>Mathplus - MAX - boek+online 1 vwo/gymnasium 2-jaar afname</v>
          </cell>
          <cell r="D1128">
            <v>5</v>
          </cell>
          <cell r="E1128" t="str">
            <v>Beperkt leverbaar</v>
          </cell>
          <cell r="F1128">
            <v>20190701</v>
          </cell>
          <cell r="G1128">
            <v>39.5</v>
          </cell>
          <cell r="H1128" t="str">
            <v>Leerjaar 1</v>
          </cell>
          <cell r="I1128" t="str">
            <v>Wiskunde</v>
          </cell>
          <cell r="J1128" t="str">
            <v>Mathplus - MAX - onderbouw</v>
          </cell>
          <cell r="K1128" t="str">
            <v>VWO</v>
          </cell>
          <cell r="L1128" t="str">
            <v>combi 2-jaar</v>
          </cell>
          <cell r="M1128" t="str">
            <v>max</v>
          </cell>
          <cell r="Q1128" t="str">
            <v>04</v>
          </cell>
        </row>
        <row r="1129">
          <cell r="B1129">
            <v>591993</v>
          </cell>
          <cell r="C1129" t="str">
            <v>Mathplus - MAX - boek+online 2 havo/vwo 2-jaar afname</v>
          </cell>
          <cell r="D1129">
            <v>2</v>
          </cell>
          <cell r="E1129" t="str">
            <v>Verschenen</v>
          </cell>
          <cell r="F1129">
            <v>20190701</v>
          </cell>
          <cell r="G1129">
            <v>39.5</v>
          </cell>
          <cell r="H1129" t="str">
            <v>Leerjaar 2</v>
          </cell>
          <cell r="I1129" t="str">
            <v>Wiskunde</v>
          </cell>
          <cell r="J1129" t="str">
            <v>Mathplus - MAX - onderbouw</v>
          </cell>
          <cell r="K1129" t="str">
            <v>H/V</v>
          </cell>
          <cell r="L1129" t="str">
            <v>combi 2-jaar</v>
          </cell>
          <cell r="M1129" t="str">
            <v>max</v>
          </cell>
          <cell r="N1129" t="str">
            <v>nvt</v>
          </cell>
          <cell r="O1129">
            <v>39.5</v>
          </cell>
          <cell r="P1129">
            <v>36.238532110091739</v>
          </cell>
          <cell r="Q1129" t="str">
            <v>05</v>
          </cell>
        </row>
        <row r="1130">
          <cell r="B1130">
            <v>591994</v>
          </cell>
          <cell r="C1130" t="str">
            <v>Mathplus - MAX - boek+online 2 vwo/gymnasium 2-jaar afname</v>
          </cell>
          <cell r="D1130">
            <v>2</v>
          </cell>
          <cell r="E1130" t="str">
            <v>Verschenen</v>
          </cell>
          <cell r="F1130">
            <v>20170801</v>
          </cell>
          <cell r="G1130">
            <v>39.5</v>
          </cell>
          <cell r="H1130" t="str">
            <v>Leerjaar 2</v>
          </cell>
          <cell r="I1130" t="str">
            <v>Wiskunde</v>
          </cell>
          <cell r="J1130" t="str">
            <v>Mathplus - MAX - onderbouw</v>
          </cell>
          <cell r="K1130" t="str">
            <v>VWO</v>
          </cell>
          <cell r="L1130" t="str">
            <v>combi 2-jaar</v>
          </cell>
          <cell r="M1130" t="str">
            <v>max</v>
          </cell>
          <cell r="N1130" t="str">
            <v>nvt</v>
          </cell>
          <cell r="O1130">
            <v>39.5</v>
          </cell>
          <cell r="P1130">
            <v>36.238532110091739</v>
          </cell>
          <cell r="Q1130" t="str">
            <v>05</v>
          </cell>
        </row>
        <row r="1131">
          <cell r="B1131">
            <v>591995</v>
          </cell>
          <cell r="C1131" t="str">
            <v>Mathplus - MAX - boek+online 3 havo 2-jaar afname</v>
          </cell>
          <cell r="D1131">
            <v>2</v>
          </cell>
          <cell r="E1131" t="str">
            <v>Verschenen</v>
          </cell>
          <cell r="F1131">
            <v>20190315</v>
          </cell>
          <cell r="G1131">
            <v>39.5</v>
          </cell>
          <cell r="H1131" t="str">
            <v>Leerjaar 3</v>
          </cell>
          <cell r="I1131" t="str">
            <v>Wiskunde</v>
          </cell>
          <cell r="J1131" t="str">
            <v>Mathplus - MAX - onderbouw</v>
          </cell>
          <cell r="K1131" t="str">
            <v>HAVO</v>
          </cell>
          <cell r="L1131" t="str">
            <v>combi 2-jaar</v>
          </cell>
          <cell r="M1131" t="str">
            <v>max</v>
          </cell>
          <cell r="N1131" t="str">
            <v>nvt</v>
          </cell>
          <cell r="O1131">
            <v>39.5</v>
          </cell>
          <cell r="P1131">
            <v>36.238532110091739</v>
          </cell>
          <cell r="Q1131" t="str">
            <v>02</v>
          </cell>
        </row>
        <row r="1132">
          <cell r="B1132">
            <v>591996</v>
          </cell>
          <cell r="C1132" t="str">
            <v>Mathplus - MAX - boek+online 3 vwo/gymnasium 2-jaar afname</v>
          </cell>
          <cell r="D1132">
            <v>2</v>
          </cell>
          <cell r="E1132" t="str">
            <v>Verschenen</v>
          </cell>
          <cell r="F1132">
            <v>20170925</v>
          </cell>
          <cell r="G1132">
            <v>39.5</v>
          </cell>
          <cell r="H1132" t="str">
            <v>Leerjaar 3</v>
          </cell>
          <cell r="I1132" t="str">
            <v>Wiskunde</v>
          </cell>
          <cell r="J1132" t="str">
            <v>Mathplus - MAX - onderbouw</v>
          </cell>
          <cell r="K1132" t="str">
            <v>VWO</v>
          </cell>
          <cell r="L1132" t="str">
            <v>combi 2-jaar</v>
          </cell>
          <cell r="M1132" t="str">
            <v>max</v>
          </cell>
          <cell r="N1132" t="str">
            <v>nvt</v>
          </cell>
          <cell r="O1132">
            <v>39.5</v>
          </cell>
          <cell r="P1132">
            <v>36.238532110091739</v>
          </cell>
          <cell r="Q1132" t="str">
            <v>02</v>
          </cell>
        </row>
        <row r="1133">
          <cell r="B1133">
            <v>570560</v>
          </cell>
          <cell r="C1133" t="str">
            <v>Mathplus - MAX - boek+online 1 havo/vwo 4-jaar afname</v>
          </cell>
          <cell r="D1133">
            <v>5</v>
          </cell>
          <cell r="E1133" t="str">
            <v>Beperkt leverbaar</v>
          </cell>
          <cell r="F1133">
            <v>20170801</v>
          </cell>
          <cell r="G1133">
            <v>34</v>
          </cell>
          <cell r="H1133" t="str">
            <v>Leerjaar 1</v>
          </cell>
          <cell r="I1133" t="str">
            <v>Wiskunde</v>
          </cell>
          <cell r="J1133" t="str">
            <v>Mathplus - MAX - onderbouw</v>
          </cell>
          <cell r="K1133" t="str">
            <v>H/V</v>
          </cell>
          <cell r="L1133" t="str">
            <v>combi 4-jaar</v>
          </cell>
          <cell r="M1133" t="str">
            <v>max</v>
          </cell>
          <cell r="Q1133" t="str">
            <v>04</v>
          </cell>
        </row>
        <row r="1134">
          <cell r="B1134">
            <v>570561</v>
          </cell>
          <cell r="C1134" t="str">
            <v>Mathplus - MAX - boek+online 1 vwo/gymnasium 4-jaar afname</v>
          </cell>
          <cell r="D1134">
            <v>5</v>
          </cell>
          <cell r="E1134" t="str">
            <v>Beperkt leverbaar</v>
          </cell>
          <cell r="F1134">
            <v>20190701</v>
          </cell>
          <cell r="G1134">
            <v>34</v>
          </cell>
          <cell r="H1134" t="str">
            <v>Leerjaar 1</v>
          </cell>
          <cell r="I1134" t="str">
            <v>Wiskunde</v>
          </cell>
          <cell r="J1134" t="str">
            <v>Mathplus - MAX - onderbouw</v>
          </cell>
          <cell r="K1134" t="str">
            <v>VWO</v>
          </cell>
          <cell r="L1134" t="str">
            <v>combi 4-jaar</v>
          </cell>
          <cell r="M1134" t="str">
            <v>max</v>
          </cell>
          <cell r="Q1134" t="str">
            <v>04</v>
          </cell>
        </row>
        <row r="1135">
          <cell r="B1135">
            <v>570562</v>
          </cell>
          <cell r="C1135" t="str">
            <v>Mathplus - MAX - boek+online 2 havo/vwo 4-jaar afname</v>
          </cell>
          <cell r="D1135">
            <v>2</v>
          </cell>
          <cell r="E1135" t="str">
            <v>Verschenen</v>
          </cell>
          <cell r="F1135">
            <v>20190701</v>
          </cell>
          <cell r="G1135">
            <v>34</v>
          </cell>
          <cell r="H1135" t="str">
            <v>Leerjaar 2</v>
          </cell>
          <cell r="I1135" t="str">
            <v>Wiskunde</v>
          </cell>
          <cell r="J1135" t="str">
            <v>Mathplus - MAX - onderbouw</v>
          </cell>
          <cell r="K1135" t="str">
            <v>H/V</v>
          </cell>
          <cell r="L1135" t="str">
            <v>combi 4-jaar</v>
          </cell>
          <cell r="M1135" t="str">
            <v>max</v>
          </cell>
          <cell r="N1135" t="str">
            <v>nvt</v>
          </cell>
          <cell r="O1135">
            <v>34</v>
          </cell>
          <cell r="P1135">
            <v>31.192660550458712</v>
          </cell>
          <cell r="Q1135" t="str">
            <v>05</v>
          </cell>
        </row>
        <row r="1136">
          <cell r="B1136">
            <v>570563</v>
          </cell>
          <cell r="C1136" t="str">
            <v>Mathplus - MAX - boek+online 2 vwo/gymnasium 4-jaar afname</v>
          </cell>
          <cell r="D1136">
            <v>2</v>
          </cell>
          <cell r="E1136" t="str">
            <v>Verschenen</v>
          </cell>
          <cell r="F1136">
            <v>20170801</v>
          </cell>
          <cell r="G1136">
            <v>34</v>
          </cell>
          <cell r="H1136" t="str">
            <v>Leerjaar 2</v>
          </cell>
          <cell r="I1136" t="str">
            <v>Wiskunde</v>
          </cell>
          <cell r="J1136" t="str">
            <v>Mathplus - MAX - onderbouw</v>
          </cell>
          <cell r="K1136" t="str">
            <v>VWO</v>
          </cell>
          <cell r="L1136" t="str">
            <v>combi 4-jaar</v>
          </cell>
          <cell r="M1136" t="str">
            <v>max</v>
          </cell>
          <cell r="N1136" t="str">
            <v>nvt</v>
          </cell>
          <cell r="O1136">
            <v>34</v>
          </cell>
          <cell r="P1136">
            <v>31.192660550458712</v>
          </cell>
          <cell r="Q1136" t="str">
            <v>05</v>
          </cell>
        </row>
        <row r="1137">
          <cell r="B1137">
            <v>589505</v>
          </cell>
          <cell r="C1137" t="str">
            <v>MathPlus - MAX - boek+online 3 havo 4-jaar afname</v>
          </cell>
          <cell r="D1137">
            <v>2</v>
          </cell>
          <cell r="E1137" t="str">
            <v>Verschenen</v>
          </cell>
          <cell r="F1137">
            <v>20190315</v>
          </cell>
          <cell r="G1137">
            <v>34</v>
          </cell>
          <cell r="H1137" t="str">
            <v>Leerjaar 3</v>
          </cell>
          <cell r="I1137" t="str">
            <v>Wiskunde</v>
          </cell>
          <cell r="J1137" t="str">
            <v>Mathplus - MAX - onderbouw</v>
          </cell>
          <cell r="K1137" t="str">
            <v>HAVO</v>
          </cell>
          <cell r="L1137" t="str">
            <v>combi 4-jaar</v>
          </cell>
          <cell r="M1137" t="str">
            <v>max</v>
          </cell>
          <cell r="N1137" t="str">
            <v>nvt</v>
          </cell>
          <cell r="O1137">
            <v>34</v>
          </cell>
          <cell r="P1137">
            <v>31.192660550458712</v>
          </cell>
          <cell r="Q1137" t="str">
            <v>02</v>
          </cell>
        </row>
        <row r="1138">
          <cell r="B1138">
            <v>570565</v>
          </cell>
          <cell r="C1138" t="str">
            <v>Mathplus - MAX - boek+online 3 vwo/gymnasium 4-jaar afname</v>
          </cell>
          <cell r="D1138">
            <v>2</v>
          </cell>
          <cell r="E1138" t="str">
            <v>Verschenen</v>
          </cell>
          <cell r="F1138">
            <v>20170925</v>
          </cell>
          <cell r="G1138">
            <v>34</v>
          </cell>
          <cell r="H1138" t="str">
            <v>Leerjaar 3</v>
          </cell>
          <cell r="I1138" t="str">
            <v>Wiskunde</v>
          </cell>
          <cell r="J1138" t="str">
            <v>Mathplus - MAX - onderbouw</v>
          </cell>
          <cell r="K1138" t="str">
            <v>VWO</v>
          </cell>
          <cell r="L1138" t="str">
            <v>combi 4-jaar</v>
          </cell>
          <cell r="M1138" t="str">
            <v>max</v>
          </cell>
          <cell r="N1138" t="str">
            <v>nvt</v>
          </cell>
          <cell r="O1138">
            <v>34</v>
          </cell>
          <cell r="P1138">
            <v>31.192660550458712</v>
          </cell>
          <cell r="Q1138" t="str">
            <v>02</v>
          </cell>
        </row>
        <row r="1139">
          <cell r="B1139">
            <v>591756</v>
          </cell>
          <cell r="C1139" t="str">
            <v>Mathplus - MAX - boek+online 1 havo/vwo 6-jaar afname</v>
          </cell>
          <cell r="D1139">
            <v>5</v>
          </cell>
          <cell r="E1139" t="str">
            <v>Beperkt leverbaar</v>
          </cell>
          <cell r="F1139">
            <v>20170801</v>
          </cell>
          <cell r="G1139">
            <v>31.5</v>
          </cell>
          <cell r="H1139" t="str">
            <v>Leerjaar 1</v>
          </cell>
          <cell r="I1139" t="str">
            <v>Wiskunde</v>
          </cell>
          <cell r="J1139" t="str">
            <v>Mathplus - MAX - onderbouw</v>
          </cell>
          <cell r="K1139" t="str">
            <v>H/V</v>
          </cell>
          <cell r="L1139" t="str">
            <v>combi 6-jaar</v>
          </cell>
          <cell r="M1139" t="str">
            <v>max</v>
          </cell>
          <cell r="Q1139" t="str">
            <v>04</v>
          </cell>
        </row>
        <row r="1140">
          <cell r="B1140">
            <v>591757</v>
          </cell>
          <cell r="C1140" t="str">
            <v>Mathplus - MAX - boek+online 1 vwo/gymnasium 6-jaar afname</v>
          </cell>
          <cell r="D1140">
            <v>5</v>
          </cell>
          <cell r="E1140" t="str">
            <v>Beperkt leverbaar</v>
          </cell>
          <cell r="F1140">
            <v>20190701</v>
          </cell>
          <cell r="G1140">
            <v>31.5</v>
          </cell>
          <cell r="H1140" t="str">
            <v>Leerjaar 1</v>
          </cell>
          <cell r="I1140" t="str">
            <v>Wiskunde</v>
          </cell>
          <cell r="J1140" t="str">
            <v>Mathplus - MAX - onderbouw</v>
          </cell>
          <cell r="K1140" t="str">
            <v>VWO</v>
          </cell>
          <cell r="L1140" t="str">
            <v>combi 6-jaar</v>
          </cell>
          <cell r="M1140" t="str">
            <v>max</v>
          </cell>
          <cell r="Q1140" t="str">
            <v>04</v>
          </cell>
        </row>
        <row r="1141">
          <cell r="B1141">
            <v>591758</v>
          </cell>
          <cell r="C1141" t="str">
            <v>Mathplus - MAX - boek+online 2 havo/vwo 6-jaar afname</v>
          </cell>
          <cell r="D1141">
            <v>2</v>
          </cell>
          <cell r="E1141" t="str">
            <v>Verschenen</v>
          </cell>
          <cell r="F1141">
            <v>20190701</v>
          </cell>
          <cell r="G1141">
            <v>31.5</v>
          </cell>
          <cell r="H1141" t="str">
            <v>Leerjaar 2</v>
          </cell>
          <cell r="I1141" t="str">
            <v>Wiskunde</v>
          </cell>
          <cell r="J1141" t="str">
            <v>Mathplus - MAX - onderbouw</v>
          </cell>
          <cell r="K1141" t="str">
            <v>H/V</v>
          </cell>
          <cell r="L1141" t="str">
            <v>combi 6-jaar</v>
          </cell>
          <cell r="M1141" t="str">
            <v>max</v>
          </cell>
          <cell r="N1141" t="str">
            <v>nvt</v>
          </cell>
          <cell r="O1141">
            <v>31.5</v>
          </cell>
          <cell r="P1141">
            <v>28.899082568807337</v>
          </cell>
          <cell r="Q1141" t="str">
            <v>05</v>
          </cell>
        </row>
        <row r="1142">
          <cell r="B1142">
            <v>591759</v>
          </cell>
          <cell r="C1142" t="str">
            <v>Mathplus - MAX - boek+online 2 vwo/gymnasium 6-jaar afname</v>
          </cell>
          <cell r="D1142">
            <v>2</v>
          </cell>
          <cell r="E1142" t="str">
            <v>Verschenen</v>
          </cell>
          <cell r="F1142">
            <v>20170801</v>
          </cell>
          <cell r="G1142">
            <v>31.5</v>
          </cell>
          <cell r="H1142" t="str">
            <v>Leerjaar 2</v>
          </cell>
          <cell r="I1142" t="str">
            <v>Wiskunde</v>
          </cell>
          <cell r="J1142" t="str">
            <v>Mathplus - MAX - onderbouw</v>
          </cell>
          <cell r="K1142" t="str">
            <v>VWO</v>
          </cell>
          <cell r="L1142" t="str">
            <v>combi 6-jaar</v>
          </cell>
          <cell r="M1142" t="str">
            <v>max</v>
          </cell>
          <cell r="N1142" t="str">
            <v>nvt</v>
          </cell>
          <cell r="O1142">
            <v>31.5</v>
          </cell>
          <cell r="P1142">
            <v>28.899082568807337</v>
          </cell>
          <cell r="Q1142" t="str">
            <v>05</v>
          </cell>
        </row>
        <row r="1143">
          <cell r="B1143">
            <v>591760</v>
          </cell>
          <cell r="C1143" t="str">
            <v>Mathplus - MAX - boek+online 3 havo 6-jaar afname</v>
          </cell>
          <cell r="D1143">
            <v>2</v>
          </cell>
          <cell r="E1143" t="str">
            <v>Verschenen</v>
          </cell>
          <cell r="F1143">
            <v>20190315</v>
          </cell>
          <cell r="G1143">
            <v>31.5</v>
          </cell>
          <cell r="H1143" t="str">
            <v>Leerjaar 3</v>
          </cell>
          <cell r="I1143" t="str">
            <v>Wiskunde</v>
          </cell>
          <cell r="J1143" t="str">
            <v>Mathplus - MAX - onderbouw</v>
          </cell>
          <cell r="K1143" t="str">
            <v>HAVO</v>
          </cell>
          <cell r="L1143" t="str">
            <v>combi 6-jaar</v>
          </cell>
          <cell r="M1143" t="str">
            <v>max</v>
          </cell>
          <cell r="N1143" t="str">
            <v>nvt</v>
          </cell>
          <cell r="O1143">
            <v>31.5</v>
          </cell>
          <cell r="P1143">
            <v>28.899082568807337</v>
          </cell>
          <cell r="Q1143" t="str">
            <v>02</v>
          </cell>
        </row>
        <row r="1144">
          <cell r="B1144">
            <v>591761</v>
          </cell>
          <cell r="C1144" t="str">
            <v>Mathplus - MAX - boek+online 3 vwo/gymnasium 6-jaar afname</v>
          </cell>
          <cell r="D1144">
            <v>2</v>
          </cell>
          <cell r="E1144" t="str">
            <v>Verschenen</v>
          </cell>
          <cell r="F1144">
            <v>20170925</v>
          </cell>
          <cell r="G1144">
            <v>31.5</v>
          </cell>
          <cell r="H1144" t="str">
            <v>Leerjaar 3</v>
          </cell>
          <cell r="I1144" t="str">
            <v>Wiskunde</v>
          </cell>
          <cell r="J1144" t="str">
            <v>Mathplus - MAX - onderbouw</v>
          </cell>
          <cell r="K1144" t="str">
            <v>VWO</v>
          </cell>
          <cell r="L1144" t="str">
            <v>combi 6-jaar</v>
          </cell>
          <cell r="M1144" t="str">
            <v>max</v>
          </cell>
          <cell r="N1144" t="str">
            <v>nvt</v>
          </cell>
          <cell r="O1144">
            <v>31.5</v>
          </cell>
          <cell r="P1144">
            <v>28.899082568807337</v>
          </cell>
          <cell r="Q1144" t="str">
            <v>02</v>
          </cell>
        </row>
        <row r="1145">
          <cell r="B1145">
            <v>561314</v>
          </cell>
          <cell r="C1145" t="str">
            <v>MathPlus - MAX - docentlicentie onderbouw</v>
          </cell>
          <cell r="D1145">
            <v>2</v>
          </cell>
          <cell r="E1145" t="str">
            <v>Verschenen</v>
          </cell>
          <cell r="F1145">
            <v>20150706</v>
          </cell>
          <cell r="G1145">
            <v>26</v>
          </cell>
          <cell r="H1145" t="str">
            <v>Leerjaar 1+2+3</v>
          </cell>
          <cell r="I1145" t="str">
            <v>Wiskunde</v>
          </cell>
          <cell r="J1145" t="str">
            <v>Mathplus - MAX - onderbouw</v>
          </cell>
          <cell r="K1145" t="str">
            <v>Alle niveaus</v>
          </cell>
          <cell r="L1145" t="str">
            <v>docentlicentie</v>
          </cell>
          <cell r="M1145" t="str">
            <v>max</v>
          </cell>
          <cell r="N1145" t="str">
            <v>vaste prijsstelling</v>
          </cell>
          <cell r="O1145">
            <v>27</v>
          </cell>
          <cell r="P1145">
            <v>24.77064220183486</v>
          </cell>
          <cell r="Q1145">
            <v>0</v>
          </cell>
        </row>
        <row r="1146">
          <cell r="B1146">
            <v>563220</v>
          </cell>
          <cell r="C1146" t="str">
            <v>MathPlus - MAX - volledig online 1/2/3 havo/vwo</v>
          </cell>
          <cell r="D1146">
            <v>2</v>
          </cell>
          <cell r="E1146" t="str">
            <v>Verschenen</v>
          </cell>
          <cell r="F1146">
            <v>20150701</v>
          </cell>
          <cell r="G1146">
            <v>30</v>
          </cell>
          <cell r="H1146" t="str">
            <v>Leerjaar 1+2+3</v>
          </cell>
          <cell r="I1146" t="str">
            <v>Wiskunde</v>
          </cell>
          <cell r="J1146" t="str">
            <v>Mathplus - MAX - onderbouw</v>
          </cell>
          <cell r="K1146" t="str">
            <v>H/V</v>
          </cell>
          <cell r="L1146" t="str">
            <v>volledig online COMPONENT</v>
          </cell>
          <cell r="M1146" t="str">
            <v>max</v>
          </cell>
          <cell r="N1146" t="str">
            <v>nvt</v>
          </cell>
          <cell r="O1146">
            <v>30</v>
          </cell>
          <cell r="P1146">
            <v>27.52293577981651</v>
          </cell>
          <cell r="Q1146">
            <v>0</v>
          </cell>
        </row>
        <row r="1147">
          <cell r="B1147">
            <v>563221</v>
          </cell>
          <cell r="C1147" t="str">
            <v>MathPlus - MAX - volledig online 1/2/3 vwo/gymnasium</v>
          </cell>
          <cell r="D1147">
            <v>2</v>
          </cell>
          <cell r="E1147" t="str">
            <v>Verschenen</v>
          </cell>
          <cell r="F1147">
            <v>20150701</v>
          </cell>
          <cell r="G1147">
            <v>30</v>
          </cell>
          <cell r="H1147" t="str">
            <v>Leerjaar 1+2+3</v>
          </cell>
          <cell r="I1147" t="str">
            <v>Wiskunde</v>
          </cell>
          <cell r="J1147" t="str">
            <v>Mathplus - MAX - onderbouw</v>
          </cell>
          <cell r="K1147" t="str">
            <v>VWO</v>
          </cell>
          <cell r="L1147" t="str">
            <v>volledig online COMPONENT</v>
          </cell>
          <cell r="M1147" t="str">
            <v>max</v>
          </cell>
          <cell r="N1147" t="str">
            <v>nvt</v>
          </cell>
          <cell r="O1147">
            <v>30</v>
          </cell>
          <cell r="P1147">
            <v>27.52293577981651</v>
          </cell>
          <cell r="Q1147">
            <v>0</v>
          </cell>
        </row>
        <row r="1148">
          <cell r="B1148">
            <v>591335</v>
          </cell>
          <cell r="C1148" t="str">
            <v>MathPlus - MAX - volledig online 1/2/3 havo/vwo 2-jaar afname</v>
          </cell>
          <cell r="D1148">
            <v>2</v>
          </cell>
          <cell r="E1148" t="str">
            <v>Verschenen</v>
          </cell>
          <cell r="F1148">
            <v>20150701</v>
          </cell>
          <cell r="G1148">
            <v>35</v>
          </cell>
          <cell r="H1148" t="str">
            <v>Leerjaar 1</v>
          </cell>
          <cell r="I1148" t="str">
            <v>Wiskunde</v>
          </cell>
          <cell r="J1148" t="str">
            <v>Mathplus - MAX - onderbouw</v>
          </cell>
          <cell r="K1148" t="str">
            <v>H/V</v>
          </cell>
          <cell r="L1148" t="str">
            <v>volledig online KOP 2-jaar</v>
          </cell>
          <cell r="M1148" t="str">
            <v>max</v>
          </cell>
          <cell r="N1148" t="str">
            <v>nvt</v>
          </cell>
          <cell r="O1148">
            <v>35</v>
          </cell>
          <cell r="P1148">
            <v>32.110091743119263</v>
          </cell>
          <cell r="Q1148">
            <v>0</v>
          </cell>
        </row>
        <row r="1149">
          <cell r="B1149">
            <v>591336</v>
          </cell>
          <cell r="C1149" t="str">
            <v>MathPlus - MAX - volledig online 1/2/3 vwo/gymnasium 2-jaar afname</v>
          </cell>
          <cell r="D1149">
            <v>2</v>
          </cell>
          <cell r="E1149" t="str">
            <v>Verschenen</v>
          </cell>
          <cell r="F1149">
            <v>20150701</v>
          </cell>
          <cell r="G1149">
            <v>35</v>
          </cell>
          <cell r="H1149" t="str">
            <v>Leerjaar 1</v>
          </cell>
          <cell r="I1149" t="str">
            <v>Wiskunde</v>
          </cell>
          <cell r="J1149" t="str">
            <v>Mathplus - MAX - onderbouw</v>
          </cell>
          <cell r="K1149" t="str">
            <v>VWO</v>
          </cell>
          <cell r="L1149" t="str">
            <v>volledig online KOP 2-jaar</v>
          </cell>
          <cell r="M1149" t="str">
            <v>max</v>
          </cell>
          <cell r="N1149" t="str">
            <v>nvt</v>
          </cell>
          <cell r="O1149">
            <v>35</v>
          </cell>
          <cell r="P1149">
            <v>32.110091743119263</v>
          </cell>
          <cell r="Q1149">
            <v>0</v>
          </cell>
        </row>
        <row r="1150">
          <cell r="B1150">
            <v>591133</v>
          </cell>
          <cell r="C1150" t="str">
            <v>MathPlus - MAX - volledig online 1/2/3 havo/vwo 4-jaar afname</v>
          </cell>
          <cell r="D1150">
            <v>2</v>
          </cell>
          <cell r="E1150" t="str">
            <v>Verschenen</v>
          </cell>
          <cell r="F1150">
            <v>20150701</v>
          </cell>
          <cell r="G1150">
            <v>30</v>
          </cell>
          <cell r="H1150" t="str">
            <v>Leerjaar 1</v>
          </cell>
          <cell r="I1150" t="str">
            <v>Wiskunde</v>
          </cell>
          <cell r="J1150" t="str">
            <v>Mathplus - MAX - onderbouw</v>
          </cell>
          <cell r="K1150" t="str">
            <v>H/V</v>
          </cell>
          <cell r="L1150" t="str">
            <v>volledig online KOP 4-jaar</v>
          </cell>
          <cell r="M1150" t="str">
            <v>max</v>
          </cell>
          <cell r="N1150" t="str">
            <v>nvt</v>
          </cell>
          <cell r="O1150">
            <v>30</v>
          </cell>
          <cell r="P1150">
            <v>27.52293577981651</v>
          </cell>
          <cell r="Q1150">
            <v>0</v>
          </cell>
        </row>
        <row r="1151">
          <cell r="B1151">
            <v>591134</v>
          </cell>
          <cell r="C1151" t="str">
            <v>MathPlus - MAX - volledig online 1/2/3 vwo/gymnasium 4-jaar afname</v>
          </cell>
          <cell r="D1151">
            <v>2</v>
          </cell>
          <cell r="E1151" t="str">
            <v>Verschenen</v>
          </cell>
          <cell r="F1151">
            <v>20150701</v>
          </cell>
          <cell r="G1151">
            <v>30</v>
          </cell>
          <cell r="H1151" t="str">
            <v>Leerjaar 1</v>
          </cell>
          <cell r="I1151" t="str">
            <v>Wiskunde</v>
          </cell>
          <cell r="J1151" t="str">
            <v>Mathplus - MAX - onderbouw</v>
          </cell>
          <cell r="K1151" t="str">
            <v>VWO</v>
          </cell>
          <cell r="L1151" t="str">
            <v>volledig online KOP 4-jaar</v>
          </cell>
          <cell r="M1151" t="str">
            <v>max</v>
          </cell>
          <cell r="N1151" t="str">
            <v>nvt</v>
          </cell>
          <cell r="O1151">
            <v>30</v>
          </cell>
          <cell r="P1151">
            <v>27.52293577981651</v>
          </cell>
          <cell r="Q1151">
            <v>0</v>
          </cell>
        </row>
        <row r="1152">
          <cell r="B1152">
            <v>591537</v>
          </cell>
          <cell r="C1152" t="str">
            <v>MathPlus - MAX - volledig online 1/2/3 havo/vwo 6-jaar afname</v>
          </cell>
          <cell r="D1152">
            <v>2</v>
          </cell>
          <cell r="E1152" t="str">
            <v>Verschenen</v>
          </cell>
          <cell r="F1152">
            <v>20150701</v>
          </cell>
          <cell r="G1152">
            <v>28</v>
          </cell>
          <cell r="H1152" t="str">
            <v>Leerjaar 1</v>
          </cell>
          <cell r="I1152" t="str">
            <v>Wiskunde</v>
          </cell>
          <cell r="J1152" t="str">
            <v>Mathplus - MAX - onderbouw</v>
          </cell>
          <cell r="K1152" t="str">
            <v>H/V</v>
          </cell>
          <cell r="L1152" t="str">
            <v>volledig online KOP 6-jaar</v>
          </cell>
          <cell r="M1152" t="str">
            <v>max</v>
          </cell>
          <cell r="N1152" t="str">
            <v>nvt</v>
          </cell>
          <cell r="O1152">
            <v>28</v>
          </cell>
          <cell r="P1152">
            <v>25.688073394495412</v>
          </cell>
          <cell r="Q1152">
            <v>0</v>
          </cell>
        </row>
        <row r="1153">
          <cell r="B1153">
            <v>591538</v>
          </cell>
          <cell r="C1153" t="str">
            <v>MathPlus - MAX - volledig online 1/2/3 vwo/gymnasium 6-jaar afname</v>
          </cell>
          <cell r="D1153">
            <v>2</v>
          </cell>
          <cell r="E1153" t="str">
            <v>Verschenen</v>
          </cell>
          <cell r="F1153">
            <v>20150701</v>
          </cell>
          <cell r="G1153">
            <v>28</v>
          </cell>
          <cell r="H1153" t="str">
            <v>Leerjaar 1</v>
          </cell>
          <cell r="I1153" t="str">
            <v>Wiskunde</v>
          </cell>
          <cell r="J1153" t="str">
            <v>Mathplus - MAX - onderbouw</v>
          </cell>
          <cell r="K1153" t="str">
            <v>VWO</v>
          </cell>
          <cell r="L1153" t="str">
            <v>volledig online KOP 6-jaar</v>
          </cell>
          <cell r="M1153" t="str">
            <v>max</v>
          </cell>
          <cell r="N1153" t="str">
            <v>nvt</v>
          </cell>
          <cell r="O1153">
            <v>28</v>
          </cell>
          <cell r="P1153">
            <v>25.688073394495412</v>
          </cell>
          <cell r="Q1153">
            <v>0</v>
          </cell>
        </row>
        <row r="1154">
          <cell r="B1154">
            <v>566075</v>
          </cell>
          <cell r="C1154" t="str">
            <v>Memo - MAX - examenkatern havo bovenbouw t/m 2020</v>
          </cell>
          <cell r="D1154">
            <v>5</v>
          </cell>
          <cell r="E1154" t="str">
            <v>Beperkt leverbaar</v>
          </cell>
          <cell r="F1154">
            <v>20170801</v>
          </cell>
          <cell r="G1154">
            <v>21.9</v>
          </cell>
          <cell r="H1154" t="str">
            <v>Leerjaar 4+5</v>
          </cell>
          <cell r="I1154" t="str">
            <v>Geschiedenis</v>
          </cell>
          <cell r="J1154" t="str">
            <v>Memo - MAX - havo/vwo bb</v>
          </cell>
          <cell r="K1154" t="str">
            <v>HAVO</v>
          </cell>
          <cell r="L1154" t="str">
            <v>boek in combi</v>
          </cell>
          <cell r="M1154" t="str">
            <v>max</v>
          </cell>
          <cell r="Q1154" t="str">
            <v>04</v>
          </cell>
        </row>
        <row r="1155">
          <cell r="B1155">
            <v>589087</v>
          </cell>
          <cell r="C1155" t="str">
            <v>Memo - MAX - leeropdrachtenboek havo bovenbouw 2019</v>
          </cell>
          <cell r="D1155">
            <v>2</v>
          </cell>
          <cell r="E1155" t="str">
            <v>Verschenen</v>
          </cell>
          <cell r="F1155">
            <v>20190503</v>
          </cell>
          <cell r="G1155">
            <v>21.9</v>
          </cell>
          <cell r="H1155" t="str">
            <v>Leerjaar 4+5</v>
          </cell>
          <cell r="I1155" t="str">
            <v>Geschiedenis</v>
          </cell>
          <cell r="J1155" t="str">
            <v>Memo - MAX - havo/vwo bb</v>
          </cell>
          <cell r="K1155" t="str">
            <v>HAVO</v>
          </cell>
          <cell r="L1155" t="str">
            <v>boek in combi</v>
          </cell>
          <cell r="M1155" t="str">
            <v>max</v>
          </cell>
          <cell r="N1155" t="str">
            <v>nvt</v>
          </cell>
          <cell r="O1155">
            <v>22.8</v>
          </cell>
          <cell r="P1155">
            <v>20.917431192660551</v>
          </cell>
          <cell r="Q1155" t="str">
            <v>02</v>
          </cell>
        </row>
        <row r="1156">
          <cell r="B1156">
            <v>589088</v>
          </cell>
          <cell r="C1156" t="str">
            <v>Memo - MAX - examenkatern havo bovenbouw vanaf 2021</v>
          </cell>
          <cell r="D1156">
            <v>2</v>
          </cell>
          <cell r="E1156" t="str">
            <v>Verschenen</v>
          </cell>
          <cell r="F1156">
            <v>20190529</v>
          </cell>
          <cell r="G1156">
            <v>21.9</v>
          </cell>
          <cell r="H1156" t="str">
            <v>Leerjaar 4+5</v>
          </cell>
          <cell r="I1156" t="str">
            <v>Geschiedenis</v>
          </cell>
          <cell r="J1156" t="str">
            <v>Memo - MAX - havo/vwo bb</v>
          </cell>
          <cell r="K1156" t="str">
            <v>HAVO</v>
          </cell>
          <cell r="L1156" t="str">
            <v>boek in combi</v>
          </cell>
          <cell r="M1156" t="str">
            <v>max</v>
          </cell>
          <cell r="N1156" t="str">
            <v>nvt</v>
          </cell>
          <cell r="O1156">
            <v>22.8</v>
          </cell>
          <cell r="P1156">
            <v>20.917431192660551</v>
          </cell>
          <cell r="Q1156" t="str">
            <v>02</v>
          </cell>
        </row>
        <row r="1157">
          <cell r="B1157">
            <v>566077</v>
          </cell>
          <cell r="C1157" t="str">
            <v>Memo - MAX - examenkatern vwo bovenbouw t/m 2021</v>
          </cell>
          <cell r="D1157">
            <v>2</v>
          </cell>
          <cell r="E1157" t="str">
            <v>Verschenen</v>
          </cell>
          <cell r="F1157">
            <v>20171101</v>
          </cell>
          <cell r="G1157">
            <v>21.9</v>
          </cell>
          <cell r="H1157" t="str">
            <v>Leerjaar 4+5+6</v>
          </cell>
          <cell r="I1157" t="str">
            <v>Geschiedenis</v>
          </cell>
          <cell r="J1157" t="str">
            <v>Memo - MAX - havo/vwo bb</v>
          </cell>
          <cell r="K1157" t="str">
            <v>HAVO</v>
          </cell>
          <cell r="L1157" t="str">
            <v>boek in combi</v>
          </cell>
          <cell r="M1157" t="str">
            <v>max</v>
          </cell>
          <cell r="N1157" t="str">
            <v>nvt</v>
          </cell>
          <cell r="O1157">
            <v>22.8</v>
          </cell>
          <cell r="P1157">
            <v>20.917431192660551</v>
          </cell>
          <cell r="Q1157" t="str">
            <v>02</v>
          </cell>
        </row>
        <row r="1158">
          <cell r="B1158">
            <v>589089</v>
          </cell>
          <cell r="C1158" t="str">
            <v>Memo - MAX - leeropdrachtenboek vwo bovenbouw 2019</v>
          </cell>
          <cell r="D1158">
            <v>2</v>
          </cell>
          <cell r="E1158" t="str">
            <v>Verschenen</v>
          </cell>
          <cell r="F1158">
            <v>20190503</v>
          </cell>
          <cell r="G1158">
            <v>21.9</v>
          </cell>
          <cell r="H1158" t="str">
            <v>Leerjaar 4+5+6</v>
          </cell>
          <cell r="I1158" t="str">
            <v>Geschiedenis</v>
          </cell>
          <cell r="J1158" t="str">
            <v>Memo - MAX - havo/vwo bb</v>
          </cell>
          <cell r="K1158" t="str">
            <v>VWO</v>
          </cell>
          <cell r="L1158" t="str">
            <v>boek in combi</v>
          </cell>
          <cell r="M1158" t="str">
            <v>max</v>
          </cell>
          <cell r="N1158" t="str">
            <v>nvt</v>
          </cell>
          <cell r="O1158">
            <v>22.8</v>
          </cell>
          <cell r="P1158">
            <v>20.917431192660551</v>
          </cell>
          <cell r="Q1158" t="str">
            <v>02</v>
          </cell>
        </row>
        <row r="1159">
          <cell r="B1159">
            <v>589090</v>
          </cell>
          <cell r="C1159" t="str">
            <v>Memo - MAX - examenkatern vwo bovenbouw vanaf 2022</v>
          </cell>
          <cell r="D1159">
            <v>2</v>
          </cell>
          <cell r="E1159" t="str">
            <v>Verschenen</v>
          </cell>
          <cell r="F1159">
            <v>20190529</v>
          </cell>
          <cell r="G1159">
            <v>21.9</v>
          </cell>
          <cell r="H1159" t="str">
            <v>Leerjaar 4+5+6</v>
          </cell>
          <cell r="I1159" t="str">
            <v>Geschiedenis</v>
          </cell>
          <cell r="J1159" t="str">
            <v>Memo - MAX - havo/vwo bb</v>
          </cell>
          <cell r="K1159" t="str">
            <v>VWO</v>
          </cell>
          <cell r="L1159" t="str">
            <v>boek in combi</v>
          </cell>
          <cell r="M1159" t="str">
            <v>max</v>
          </cell>
          <cell r="N1159" t="str">
            <v>nvt</v>
          </cell>
          <cell r="O1159">
            <v>22.8</v>
          </cell>
          <cell r="P1159">
            <v>20.917431192660551</v>
          </cell>
          <cell r="Q1159" t="str">
            <v>02</v>
          </cell>
        </row>
        <row r="1160">
          <cell r="B1160">
            <v>592615</v>
          </cell>
          <cell r="C1160" t="str">
            <v>Memo - MAX - boek+online havo bovenbouw vanaf 2021 2-jaar afname</v>
          </cell>
          <cell r="D1160">
            <v>2</v>
          </cell>
          <cell r="E1160" t="str">
            <v>Verschenen</v>
          </cell>
          <cell r="F1160">
            <v>20190601</v>
          </cell>
          <cell r="G1160">
            <v>42.5</v>
          </cell>
          <cell r="H1160" t="str">
            <v>Leerjaar 4+5</v>
          </cell>
          <cell r="I1160" t="str">
            <v>Geschiedenis</v>
          </cell>
          <cell r="J1160" t="str">
            <v>Memo - MAX - havo/vwo bb</v>
          </cell>
          <cell r="K1160" t="str">
            <v>HAVO</v>
          </cell>
          <cell r="L1160" t="str">
            <v>combi 2-jaar</v>
          </cell>
          <cell r="M1160" t="str">
            <v>max</v>
          </cell>
          <cell r="N1160" t="str">
            <v>nvt</v>
          </cell>
          <cell r="O1160">
            <v>44.25</v>
          </cell>
          <cell r="P1160">
            <v>40.596330275229356</v>
          </cell>
          <cell r="Q1160" t="str">
            <v>02</v>
          </cell>
        </row>
        <row r="1161">
          <cell r="B1161">
            <v>592631</v>
          </cell>
          <cell r="C1161" t="str">
            <v>Memo - MAX - examenkatern+online havo bovenbouw vanaf 2021 2-jaar afname</v>
          </cell>
          <cell r="D1161">
            <v>2</v>
          </cell>
          <cell r="E1161" t="str">
            <v>Verschenen</v>
          </cell>
          <cell r="F1161">
            <v>20190601</v>
          </cell>
          <cell r="G1161">
            <v>42.5</v>
          </cell>
          <cell r="H1161" t="str">
            <v>Leerjaar 4+5</v>
          </cell>
          <cell r="I1161" t="str">
            <v>Geschiedenis</v>
          </cell>
          <cell r="J1161" t="str">
            <v>Memo - MAX - havo/vwo bb</v>
          </cell>
          <cell r="K1161" t="str">
            <v>HAVO</v>
          </cell>
          <cell r="L1161" t="str">
            <v>combi 2-jaar</v>
          </cell>
          <cell r="M1161" t="str">
            <v>max</v>
          </cell>
          <cell r="N1161" t="str">
            <v>nvt</v>
          </cell>
          <cell r="O1161">
            <v>44.25</v>
          </cell>
          <cell r="P1161">
            <v>40.596330275229356</v>
          </cell>
          <cell r="Q1161" t="str">
            <v>02</v>
          </cell>
        </row>
        <row r="1162">
          <cell r="B1162">
            <v>591997</v>
          </cell>
          <cell r="C1162" t="str">
            <v>Memo - MAX - boek+online havo bovenbouw t/m 2020 2-jaar afname</v>
          </cell>
          <cell r="D1162">
            <v>2</v>
          </cell>
          <cell r="E1162" t="str">
            <v>Verschenen</v>
          </cell>
          <cell r="F1162">
            <v>20190503</v>
          </cell>
          <cell r="G1162">
            <v>42.5</v>
          </cell>
          <cell r="H1162" t="str">
            <v>Leerjaar 4+5</v>
          </cell>
          <cell r="I1162" t="str">
            <v>Geschiedenis</v>
          </cell>
          <cell r="J1162" t="str">
            <v>Memo - MAX - havo/vwo bb</v>
          </cell>
          <cell r="K1162" t="str">
            <v>HAVO</v>
          </cell>
          <cell r="L1162" t="str">
            <v>combi 2-jaar</v>
          </cell>
          <cell r="M1162" t="str">
            <v>max</v>
          </cell>
          <cell r="Q1162" t="str">
            <v>04</v>
          </cell>
        </row>
        <row r="1163">
          <cell r="B1163">
            <v>591998</v>
          </cell>
          <cell r="C1163" t="str">
            <v>Memo - MAX - examenkatern+online havo bovenbouw t/m 2020 2-jaar afname</v>
          </cell>
          <cell r="D1163">
            <v>2</v>
          </cell>
          <cell r="E1163" t="str">
            <v>Verschenen</v>
          </cell>
          <cell r="F1163">
            <v>20170801</v>
          </cell>
          <cell r="G1163">
            <v>42.5</v>
          </cell>
          <cell r="H1163" t="str">
            <v>Leerjaar 4+5</v>
          </cell>
          <cell r="I1163" t="str">
            <v>Geschiedenis</v>
          </cell>
          <cell r="J1163" t="str">
            <v>Memo - MAX - havo/vwo bb</v>
          </cell>
          <cell r="K1163" t="str">
            <v>HAVO</v>
          </cell>
          <cell r="L1163" t="str">
            <v>combi 2-jaar</v>
          </cell>
          <cell r="M1163" t="str">
            <v>max</v>
          </cell>
          <cell r="Q1163" t="str">
            <v>04</v>
          </cell>
        </row>
        <row r="1164">
          <cell r="B1164">
            <v>592618</v>
          </cell>
          <cell r="C1164" t="str">
            <v>Memo - MAX - boek+online vwo bovenbouw vanaf 2022 2-jaar afname</v>
          </cell>
          <cell r="D1164">
            <v>2</v>
          </cell>
          <cell r="E1164" t="str">
            <v>Verschenen</v>
          </cell>
          <cell r="F1164">
            <v>20190601</v>
          </cell>
          <cell r="G1164">
            <v>42.5</v>
          </cell>
          <cell r="H1164" t="str">
            <v>Leerjaar 5+6</v>
          </cell>
          <cell r="I1164" t="str">
            <v>Geschiedenis</v>
          </cell>
          <cell r="J1164" t="str">
            <v>Memo - MAX - havo/vwo bb</v>
          </cell>
          <cell r="K1164" t="str">
            <v>VWO</v>
          </cell>
          <cell r="L1164" t="str">
            <v>combi 2-jaar</v>
          </cell>
          <cell r="M1164" t="str">
            <v>max</v>
          </cell>
          <cell r="N1164" t="str">
            <v>nvt</v>
          </cell>
          <cell r="O1164">
            <v>44.25</v>
          </cell>
          <cell r="P1164">
            <v>40.596330275229356</v>
          </cell>
          <cell r="Q1164" t="str">
            <v>02</v>
          </cell>
        </row>
        <row r="1165">
          <cell r="B1165">
            <v>592634</v>
          </cell>
          <cell r="C1165" t="str">
            <v>Memo - MAX - examenkatern+online vwo bovenbouw vanaf 2022 2-jaar afname</v>
          </cell>
          <cell r="D1165">
            <v>2</v>
          </cell>
          <cell r="E1165" t="str">
            <v>Verschenen</v>
          </cell>
          <cell r="F1165">
            <v>20190601</v>
          </cell>
          <cell r="G1165">
            <v>42.5</v>
          </cell>
          <cell r="H1165" t="str">
            <v>Leerjaar 5+6</v>
          </cell>
          <cell r="I1165" t="str">
            <v>Geschiedenis</v>
          </cell>
          <cell r="J1165" t="str">
            <v>Memo - MAX - havo/vwo bb</v>
          </cell>
          <cell r="K1165" t="str">
            <v>VWO</v>
          </cell>
          <cell r="L1165" t="str">
            <v>combi 2-jaar</v>
          </cell>
          <cell r="M1165" t="str">
            <v>max</v>
          </cell>
          <cell r="N1165" t="str">
            <v>nvt</v>
          </cell>
          <cell r="O1165">
            <v>44.25</v>
          </cell>
          <cell r="P1165">
            <v>40.596330275229356</v>
          </cell>
          <cell r="Q1165" t="str">
            <v>02</v>
          </cell>
        </row>
        <row r="1166">
          <cell r="B1166">
            <v>591999</v>
          </cell>
          <cell r="C1166" t="str">
            <v>Memo - MAX - boek+online vwo bovenbouw t/m 2021 2-jaar afname</v>
          </cell>
          <cell r="D1166">
            <v>2</v>
          </cell>
          <cell r="E1166" t="str">
            <v>Verschenen</v>
          </cell>
          <cell r="F1166">
            <v>20190503</v>
          </cell>
          <cell r="G1166">
            <v>42.5</v>
          </cell>
          <cell r="H1166" t="str">
            <v>Leerjaar 5+6</v>
          </cell>
          <cell r="I1166" t="str">
            <v>Geschiedenis</v>
          </cell>
          <cell r="J1166" t="str">
            <v>Memo - MAX - havo/vwo bb</v>
          </cell>
          <cell r="K1166" t="str">
            <v>VWO</v>
          </cell>
          <cell r="L1166" t="str">
            <v>combi 2-jaar</v>
          </cell>
          <cell r="M1166" t="str">
            <v>max</v>
          </cell>
          <cell r="N1166" t="str">
            <v>nvt</v>
          </cell>
          <cell r="O1166">
            <v>44.25</v>
          </cell>
          <cell r="P1166">
            <v>40.596330275229356</v>
          </cell>
          <cell r="Q1166" t="str">
            <v>05</v>
          </cell>
        </row>
        <row r="1167">
          <cell r="B1167">
            <v>592000</v>
          </cell>
          <cell r="C1167" t="str">
            <v>Memo - MAX - examenkatern+online vwo bovenbouw t/m 2021 2-jaar afname</v>
          </cell>
          <cell r="D1167">
            <v>2</v>
          </cell>
          <cell r="E1167" t="str">
            <v>Verschenen</v>
          </cell>
          <cell r="F1167">
            <v>20171101</v>
          </cell>
          <cell r="G1167">
            <v>42.5</v>
          </cell>
          <cell r="H1167" t="str">
            <v>Leerjaar 5+6</v>
          </cell>
          <cell r="I1167" t="str">
            <v>Geschiedenis</v>
          </cell>
          <cell r="J1167" t="str">
            <v>Memo - MAX - havo/vwo bb</v>
          </cell>
          <cell r="K1167" t="str">
            <v>VWO</v>
          </cell>
          <cell r="L1167" t="str">
            <v>combi 2-jaar</v>
          </cell>
          <cell r="M1167" t="str">
            <v>max</v>
          </cell>
          <cell r="N1167" t="str">
            <v>nvt</v>
          </cell>
          <cell r="O1167">
            <v>44.25</v>
          </cell>
          <cell r="P1167">
            <v>40.596330275229356</v>
          </cell>
          <cell r="Q1167" t="str">
            <v>05</v>
          </cell>
        </row>
        <row r="1168">
          <cell r="B1168">
            <v>571017</v>
          </cell>
          <cell r="C1168" t="str">
            <v>Memo - MAX - boek+online havo bovenbouw t/m 2020 4-jaar afname</v>
          </cell>
          <cell r="D1168">
            <v>2</v>
          </cell>
          <cell r="E1168" t="str">
            <v>Verschenen</v>
          </cell>
          <cell r="F1168">
            <v>20190503</v>
          </cell>
          <cell r="G1168">
            <v>36.5</v>
          </cell>
          <cell r="H1168" t="str">
            <v>Leerjaar 4+5</v>
          </cell>
          <cell r="I1168" t="str">
            <v>Geschiedenis</v>
          </cell>
          <cell r="J1168" t="str">
            <v>Memo - MAX - havo/vwo bb</v>
          </cell>
          <cell r="K1168" t="str">
            <v>HAVO</v>
          </cell>
          <cell r="L1168" t="str">
            <v>combi 4-jaar</v>
          </cell>
          <cell r="M1168" t="str">
            <v>max</v>
          </cell>
          <cell r="Q1168" t="str">
            <v>04</v>
          </cell>
        </row>
        <row r="1169">
          <cell r="B1169">
            <v>571018</v>
          </cell>
          <cell r="C1169" t="str">
            <v>Memo - MAX - examenkatern+online havo bovenbouw t/m 2020 4-jaar afname</v>
          </cell>
          <cell r="D1169">
            <v>2</v>
          </cell>
          <cell r="E1169" t="str">
            <v>Verschenen</v>
          </cell>
          <cell r="F1169">
            <v>20170801</v>
          </cell>
          <cell r="G1169">
            <v>36.5</v>
          </cell>
          <cell r="H1169" t="str">
            <v>Leerjaar 4+5</v>
          </cell>
          <cell r="I1169" t="str">
            <v>Geschiedenis</v>
          </cell>
          <cell r="J1169" t="str">
            <v>Memo - MAX - havo/vwo bb</v>
          </cell>
          <cell r="K1169" t="str">
            <v>HAVO</v>
          </cell>
          <cell r="L1169" t="str">
            <v>combi 4-jaar</v>
          </cell>
          <cell r="M1169" t="str">
            <v>max</v>
          </cell>
          <cell r="Q1169" t="str">
            <v>04</v>
          </cell>
        </row>
        <row r="1170">
          <cell r="B1170">
            <v>592616</v>
          </cell>
          <cell r="C1170" t="str">
            <v>Memo - MAX - boek+online havo bovenbouw vanaf 2021 4-jaar afname</v>
          </cell>
          <cell r="D1170">
            <v>2</v>
          </cell>
          <cell r="E1170" t="str">
            <v>Verschenen</v>
          </cell>
          <cell r="F1170">
            <v>20190601</v>
          </cell>
          <cell r="G1170">
            <v>36.5</v>
          </cell>
          <cell r="H1170" t="str">
            <v>Leerjaar 4+5</v>
          </cell>
          <cell r="I1170" t="str">
            <v>Geschiedenis</v>
          </cell>
          <cell r="J1170" t="str">
            <v>Memo - MAX - havo/vwo bb</v>
          </cell>
          <cell r="K1170" t="str">
            <v>HAVO</v>
          </cell>
          <cell r="L1170" t="str">
            <v>combi 4-jaar</v>
          </cell>
          <cell r="M1170" t="str">
            <v>max</v>
          </cell>
          <cell r="N1170" t="str">
            <v>nvt</v>
          </cell>
          <cell r="O1170">
            <v>38</v>
          </cell>
          <cell r="P1170">
            <v>34.862385321100916</v>
          </cell>
          <cell r="Q1170" t="str">
            <v>02</v>
          </cell>
        </row>
        <row r="1171">
          <cell r="B1171">
            <v>592632</v>
          </cell>
          <cell r="C1171" t="str">
            <v>Memo - MAX - examenkatern+online havo bovenbouw vanaf 2021 4-jaar afname</v>
          </cell>
          <cell r="D1171">
            <v>2</v>
          </cell>
          <cell r="E1171" t="str">
            <v>Verschenen</v>
          </cell>
          <cell r="F1171">
            <v>20190601</v>
          </cell>
          <cell r="G1171">
            <v>36.5</v>
          </cell>
          <cell r="H1171" t="str">
            <v>Leerjaar 4+5</v>
          </cell>
          <cell r="I1171" t="str">
            <v>Geschiedenis</v>
          </cell>
          <cell r="J1171" t="str">
            <v>Memo - MAX - havo/vwo bb</v>
          </cell>
          <cell r="K1171" t="str">
            <v>HAVO</v>
          </cell>
          <cell r="L1171" t="str">
            <v>combi 4-jaar</v>
          </cell>
          <cell r="M1171" t="str">
            <v>max</v>
          </cell>
          <cell r="N1171" t="str">
            <v>nvt</v>
          </cell>
          <cell r="O1171">
            <v>38</v>
          </cell>
          <cell r="P1171">
            <v>34.862385321100916</v>
          </cell>
          <cell r="Q1171" t="str">
            <v>02</v>
          </cell>
        </row>
        <row r="1172">
          <cell r="B1172">
            <v>571019</v>
          </cell>
          <cell r="C1172" t="str">
            <v>Memo - MAX - boek+online vwo bovenbouw t/m 2021 4-jaar afname</v>
          </cell>
          <cell r="D1172">
            <v>2</v>
          </cell>
          <cell r="E1172" t="str">
            <v>Verschenen</v>
          </cell>
          <cell r="F1172">
            <v>20190503</v>
          </cell>
          <cell r="G1172">
            <v>36.5</v>
          </cell>
          <cell r="H1172" t="str">
            <v>Leerjaar 4+5+6</v>
          </cell>
          <cell r="I1172" t="str">
            <v>Geschiedenis</v>
          </cell>
          <cell r="J1172" t="str">
            <v>Memo - MAX - havo/vwo bb</v>
          </cell>
          <cell r="K1172" t="str">
            <v>VWO</v>
          </cell>
          <cell r="L1172" t="str">
            <v>combi 4-jaar</v>
          </cell>
          <cell r="M1172" t="str">
            <v>max</v>
          </cell>
          <cell r="N1172" t="str">
            <v>nvt</v>
          </cell>
          <cell r="O1172">
            <v>38</v>
          </cell>
          <cell r="P1172">
            <v>34.862385321100916</v>
          </cell>
          <cell r="Q1172" t="str">
            <v>05</v>
          </cell>
        </row>
        <row r="1173">
          <cell r="B1173">
            <v>571020</v>
          </cell>
          <cell r="C1173" t="str">
            <v>Memo - MAX - examenkatern+online vwo bovenbouw t/m 2021 4-jaar afname</v>
          </cell>
          <cell r="D1173">
            <v>2</v>
          </cell>
          <cell r="E1173" t="str">
            <v>Verschenen</v>
          </cell>
          <cell r="F1173">
            <v>20171101</v>
          </cell>
          <cell r="G1173">
            <v>36.5</v>
          </cell>
          <cell r="H1173" t="str">
            <v>Leerjaar 4+5+6</v>
          </cell>
          <cell r="I1173" t="str">
            <v>Geschiedenis</v>
          </cell>
          <cell r="J1173" t="str">
            <v>Memo - MAX - havo/vwo bb</v>
          </cell>
          <cell r="K1173" t="str">
            <v>VWO</v>
          </cell>
          <cell r="L1173" t="str">
            <v>combi 4-jaar</v>
          </cell>
          <cell r="M1173" t="str">
            <v>max</v>
          </cell>
          <cell r="N1173" t="str">
            <v>nvt</v>
          </cell>
          <cell r="O1173">
            <v>38</v>
          </cell>
          <cell r="P1173">
            <v>34.862385321100916</v>
          </cell>
          <cell r="Q1173" t="str">
            <v>05</v>
          </cell>
        </row>
        <row r="1174">
          <cell r="B1174">
            <v>592619</v>
          </cell>
          <cell r="C1174" t="str">
            <v>Memo - MAX - boek+online vwo bovenbouw vanaf 2022 4-jaar afname</v>
          </cell>
          <cell r="D1174">
            <v>2</v>
          </cell>
          <cell r="E1174" t="str">
            <v>Verschenen</v>
          </cell>
          <cell r="F1174">
            <v>20190601</v>
          </cell>
          <cell r="G1174">
            <v>36.5</v>
          </cell>
          <cell r="H1174" t="str">
            <v>Leerjaar 4+5+6</v>
          </cell>
          <cell r="I1174" t="str">
            <v>Geschiedenis</v>
          </cell>
          <cell r="J1174" t="str">
            <v>Memo - MAX - havo/vwo bb</v>
          </cell>
          <cell r="K1174" t="str">
            <v>VWO</v>
          </cell>
          <cell r="L1174" t="str">
            <v>combi 4-jaar</v>
          </cell>
          <cell r="M1174" t="str">
            <v>max</v>
          </cell>
          <cell r="N1174" t="str">
            <v>nvt</v>
          </cell>
          <cell r="O1174">
            <v>38</v>
          </cell>
          <cell r="P1174">
            <v>34.862385321100916</v>
          </cell>
          <cell r="Q1174" t="str">
            <v>02</v>
          </cell>
        </row>
        <row r="1175">
          <cell r="B1175">
            <v>592635</v>
          </cell>
          <cell r="C1175" t="str">
            <v>Memo - MAX - examenkatern+online vwo bovenbouw vanaf 2022 4-jaar afname</v>
          </cell>
          <cell r="D1175">
            <v>2</v>
          </cell>
          <cell r="E1175" t="str">
            <v>Verschenen</v>
          </cell>
          <cell r="F1175">
            <v>20190601</v>
          </cell>
          <cell r="G1175">
            <v>36.5</v>
          </cell>
          <cell r="H1175" t="str">
            <v>Leerjaar 4+5+6</v>
          </cell>
          <cell r="I1175" t="str">
            <v>Geschiedenis</v>
          </cell>
          <cell r="J1175" t="str">
            <v>Memo - MAX - havo/vwo bb</v>
          </cell>
          <cell r="K1175" t="str">
            <v>VWO</v>
          </cell>
          <cell r="L1175" t="str">
            <v>combi 4-jaar</v>
          </cell>
          <cell r="M1175" t="str">
            <v>max</v>
          </cell>
          <cell r="N1175" t="str">
            <v>nvt</v>
          </cell>
          <cell r="O1175">
            <v>38</v>
          </cell>
          <cell r="P1175">
            <v>34.862385321100916</v>
          </cell>
          <cell r="Q1175" t="str">
            <v>02</v>
          </cell>
        </row>
        <row r="1176">
          <cell r="B1176">
            <v>592617</v>
          </cell>
          <cell r="C1176" t="str">
            <v>Memo - MAX - boek+online havo bovenbouw vanaf 2021 6-jaar afname</v>
          </cell>
          <cell r="D1176">
            <v>2</v>
          </cell>
          <cell r="E1176" t="str">
            <v>Verschenen</v>
          </cell>
          <cell r="F1176">
            <v>20190601</v>
          </cell>
          <cell r="G1176">
            <v>34</v>
          </cell>
          <cell r="H1176" t="str">
            <v>Leerjaar 4+5</v>
          </cell>
          <cell r="I1176" t="str">
            <v>Geschiedenis</v>
          </cell>
          <cell r="J1176" t="str">
            <v>Memo - MAX - havo/vwo bb</v>
          </cell>
          <cell r="K1176" t="str">
            <v>HAVO</v>
          </cell>
          <cell r="L1176" t="str">
            <v>combi 6-jaar</v>
          </cell>
          <cell r="M1176" t="str">
            <v>max</v>
          </cell>
          <cell r="N1176" t="str">
            <v>nvt</v>
          </cell>
          <cell r="O1176">
            <v>35.5</v>
          </cell>
          <cell r="P1176">
            <v>32.568807339449542</v>
          </cell>
          <cell r="Q1176" t="str">
            <v>02</v>
          </cell>
        </row>
        <row r="1177">
          <cell r="B1177">
            <v>592633</v>
          </cell>
          <cell r="C1177" t="str">
            <v>Memo - MAX - examenkatern+online havo bovenbouw vanaf 2021 6-jaar afname</v>
          </cell>
          <cell r="D1177">
            <v>2</v>
          </cell>
          <cell r="E1177" t="str">
            <v>Verschenen</v>
          </cell>
          <cell r="F1177">
            <v>20190601</v>
          </cell>
          <cell r="G1177">
            <v>34</v>
          </cell>
          <cell r="H1177" t="str">
            <v>Leerjaar 4+5</v>
          </cell>
          <cell r="I1177" t="str">
            <v>Geschiedenis</v>
          </cell>
          <cell r="J1177" t="str">
            <v>Memo - MAX - havo/vwo bb</v>
          </cell>
          <cell r="K1177" t="str">
            <v>HAVO</v>
          </cell>
          <cell r="L1177" t="str">
            <v>combi 6-jaar</v>
          </cell>
          <cell r="M1177" t="str">
            <v>max</v>
          </cell>
          <cell r="N1177" t="str">
            <v>nvt</v>
          </cell>
          <cell r="O1177">
            <v>35.5</v>
          </cell>
          <cell r="P1177">
            <v>32.568807339449542</v>
          </cell>
          <cell r="Q1177" t="str">
            <v>02</v>
          </cell>
        </row>
        <row r="1178">
          <cell r="B1178">
            <v>591762</v>
          </cell>
          <cell r="C1178" t="str">
            <v>Memo - MAX - boek+online havo bovenbouw t/m 2020 6-jaar afname</v>
          </cell>
          <cell r="D1178">
            <v>2</v>
          </cell>
          <cell r="E1178" t="str">
            <v>Verschenen</v>
          </cell>
          <cell r="F1178">
            <v>20190503</v>
          </cell>
          <cell r="G1178">
            <v>34</v>
          </cell>
          <cell r="H1178" t="str">
            <v>Leerjaar 4+5</v>
          </cell>
          <cell r="I1178" t="str">
            <v>Geschiedenis</v>
          </cell>
          <cell r="J1178" t="str">
            <v>Memo - MAX - havo/vwo bb</v>
          </cell>
          <cell r="K1178" t="str">
            <v>HAVO</v>
          </cell>
          <cell r="L1178" t="str">
            <v>combi 6-jaar</v>
          </cell>
          <cell r="M1178" t="str">
            <v>max</v>
          </cell>
          <cell r="Q1178" t="str">
            <v>04</v>
          </cell>
        </row>
        <row r="1179">
          <cell r="B1179">
            <v>591763</v>
          </cell>
          <cell r="C1179" t="str">
            <v>Memo - MAX - examenkatern+online havo bovenbouw t/m 2020 6-jaar afname</v>
          </cell>
          <cell r="D1179">
            <v>2</v>
          </cell>
          <cell r="E1179" t="str">
            <v>Verschenen</v>
          </cell>
          <cell r="F1179">
            <v>20170801</v>
          </cell>
          <cell r="G1179">
            <v>34</v>
          </cell>
          <cell r="H1179" t="str">
            <v>Leerjaar 4+5</v>
          </cell>
          <cell r="I1179" t="str">
            <v>Geschiedenis</v>
          </cell>
          <cell r="J1179" t="str">
            <v>Memo - MAX - havo/vwo bb</v>
          </cell>
          <cell r="K1179" t="str">
            <v>HAVO</v>
          </cell>
          <cell r="L1179" t="str">
            <v>combi 6-jaar</v>
          </cell>
          <cell r="M1179" t="str">
            <v>max</v>
          </cell>
          <cell r="Q1179" t="str">
            <v>04</v>
          </cell>
        </row>
        <row r="1180">
          <cell r="B1180">
            <v>592630</v>
          </cell>
          <cell r="C1180" t="str">
            <v>Memo - MAX - boek+online vwo bovenbouw vanaf 2022 6-jaar afname</v>
          </cell>
          <cell r="D1180">
            <v>2</v>
          </cell>
          <cell r="E1180" t="str">
            <v>Verschenen</v>
          </cell>
          <cell r="F1180">
            <v>20190601</v>
          </cell>
          <cell r="G1180">
            <v>34</v>
          </cell>
          <cell r="H1180" t="str">
            <v>Leerjaar 5+6</v>
          </cell>
          <cell r="I1180" t="str">
            <v>Geschiedenis</v>
          </cell>
          <cell r="J1180" t="str">
            <v>Memo - MAX - havo/vwo bb</v>
          </cell>
          <cell r="K1180" t="str">
            <v>VWO</v>
          </cell>
          <cell r="L1180" t="str">
            <v>combi 6-jaar</v>
          </cell>
          <cell r="M1180" t="str">
            <v>max</v>
          </cell>
          <cell r="N1180" t="str">
            <v>nvt</v>
          </cell>
          <cell r="O1180">
            <v>35.5</v>
          </cell>
          <cell r="P1180">
            <v>32.568807339449542</v>
          </cell>
          <cell r="Q1180" t="str">
            <v>02</v>
          </cell>
        </row>
        <row r="1181">
          <cell r="B1181">
            <v>592636</v>
          </cell>
          <cell r="C1181" t="str">
            <v>Memo - MAX - examenkatern+online vwo bovenbouw vanaf 2022 6-jaar afname</v>
          </cell>
          <cell r="D1181">
            <v>2</v>
          </cell>
          <cell r="E1181" t="str">
            <v>Verschenen</v>
          </cell>
          <cell r="F1181">
            <v>20190601</v>
          </cell>
          <cell r="G1181">
            <v>34</v>
          </cell>
          <cell r="H1181" t="str">
            <v>Leerjaar 5+6</v>
          </cell>
          <cell r="I1181" t="str">
            <v>Geschiedenis</v>
          </cell>
          <cell r="J1181" t="str">
            <v>Memo - MAX - havo/vwo bb</v>
          </cell>
          <cell r="K1181" t="str">
            <v>VWO</v>
          </cell>
          <cell r="L1181" t="str">
            <v>combi 6-jaar</v>
          </cell>
          <cell r="M1181" t="str">
            <v>max</v>
          </cell>
          <cell r="N1181" t="str">
            <v>nvt</v>
          </cell>
          <cell r="O1181">
            <v>35.5</v>
          </cell>
          <cell r="P1181">
            <v>32.568807339449542</v>
          </cell>
          <cell r="Q1181" t="str">
            <v>02</v>
          </cell>
        </row>
        <row r="1182">
          <cell r="B1182">
            <v>591764</v>
          </cell>
          <cell r="C1182" t="str">
            <v>Memo - MAX - boek+online vwo bovenbouw t/m 2021 6-jaar afname</v>
          </cell>
          <cell r="D1182">
            <v>2</v>
          </cell>
          <cell r="E1182" t="str">
            <v>Verschenen</v>
          </cell>
          <cell r="F1182">
            <v>20190503</v>
          </cell>
          <cell r="G1182">
            <v>34</v>
          </cell>
          <cell r="H1182" t="str">
            <v>Leerjaar 5+6</v>
          </cell>
          <cell r="I1182" t="str">
            <v>Geschiedenis</v>
          </cell>
          <cell r="J1182" t="str">
            <v>Memo - MAX - havo/vwo bb</v>
          </cell>
          <cell r="K1182" t="str">
            <v>VWO</v>
          </cell>
          <cell r="L1182" t="str">
            <v>combi 6-jaar</v>
          </cell>
          <cell r="M1182" t="str">
            <v>max</v>
          </cell>
          <cell r="N1182" t="str">
            <v>nvt</v>
          </cell>
          <cell r="O1182">
            <v>35.5</v>
          </cell>
          <cell r="P1182">
            <v>32.568807339449542</v>
          </cell>
          <cell r="Q1182" t="str">
            <v>05</v>
          </cell>
        </row>
        <row r="1183">
          <cell r="B1183">
            <v>591765</v>
          </cell>
          <cell r="C1183" t="str">
            <v>Memo - MAX - examenkatern+online vwo bovenbouw t/m 2021 6-jaar afname</v>
          </cell>
          <cell r="D1183">
            <v>2</v>
          </cell>
          <cell r="E1183" t="str">
            <v>Verschenen</v>
          </cell>
          <cell r="F1183">
            <v>20171101</v>
          </cell>
          <cell r="G1183">
            <v>34</v>
          </cell>
          <cell r="H1183" t="str">
            <v>Leerjaar 5+6</v>
          </cell>
          <cell r="I1183" t="str">
            <v>Geschiedenis</v>
          </cell>
          <cell r="J1183" t="str">
            <v>Memo - MAX - havo/vwo bb</v>
          </cell>
          <cell r="K1183" t="str">
            <v>VWO</v>
          </cell>
          <cell r="L1183" t="str">
            <v>combi 6-jaar</v>
          </cell>
          <cell r="M1183" t="str">
            <v>max</v>
          </cell>
          <cell r="N1183" t="str">
            <v>nvt</v>
          </cell>
          <cell r="O1183">
            <v>35.5</v>
          </cell>
          <cell r="P1183">
            <v>32.568807339449542</v>
          </cell>
          <cell r="Q1183" t="str">
            <v>05</v>
          </cell>
        </row>
        <row r="1184">
          <cell r="B1184">
            <v>566111</v>
          </cell>
          <cell r="C1184" t="str">
            <v>Memo - MAX - docentlicentie havo/vwo bovenbouw</v>
          </cell>
          <cell r="D1184">
            <v>2</v>
          </cell>
          <cell r="E1184" t="str">
            <v>Verschenen</v>
          </cell>
          <cell r="F1184">
            <v>20170601</v>
          </cell>
          <cell r="G1184">
            <v>26</v>
          </cell>
          <cell r="H1184" t="str">
            <v>Leerjaar 4+5+6</v>
          </cell>
          <cell r="I1184" t="str">
            <v>Geschiedenis</v>
          </cell>
          <cell r="J1184" t="str">
            <v>Memo - MAX - havo/vwo bb</v>
          </cell>
          <cell r="K1184" t="str">
            <v>H/V</v>
          </cell>
          <cell r="L1184" t="str">
            <v>docentlicentie</v>
          </cell>
          <cell r="M1184" t="str">
            <v>max</v>
          </cell>
          <cell r="N1184" t="str">
            <v>vaste prijsstelling</v>
          </cell>
          <cell r="O1184">
            <v>27</v>
          </cell>
          <cell r="P1184">
            <v>24.77064220183486</v>
          </cell>
          <cell r="Q1184">
            <v>0</v>
          </cell>
        </row>
        <row r="1185">
          <cell r="B1185">
            <v>566183</v>
          </cell>
          <cell r="C1185" t="str">
            <v>Memo - MAX - volledig online havo bovenbouw t/m 2020</v>
          </cell>
          <cell r="D1185">
            <v>2</v>
          </cell>
          <cell r="E1185" t="str">
            <v>Verschenen</v>
          </cell>
          <cell r="F1185">
            <v>20170601</v>
          </cell>
          <cell r="G1185">
            <v>32</v>
          </cell>
          <cell r="H1185" t="str">
            <v>Leerjaar 4+5</v>
          </cell>
          <cell r="I1185" t="str">
            <v>Geschiedenis</v>
          </cell>
          <cell r="J1185" t="str">
            <v>Memo - MAX - havo/vwo bb</v>
          </cell>
          <cell r="K1185" t="str">
            <v>HAVO</v>
          </cell>
          <cell r="L1185" t="str">
            <v>volledig online COMPONENT</v>
          </cell>
          <cell r="M1185" t="str">
            <v>max</v>
          </cell>
          <cell r="Q1185" t="str">
            <v>04</v>
          </cell>
        </row>
        <row r="1186">
          <cell r="B1186">
            <v>592643</v>
          </cell>
          <cell r="C1186" t="str">
            <v>Memo - MAX - volledig online havo bovenbouw vanaf 2021</v>
          </cell>
          <cell r="D1186">
            <v>2</v>
          </cell>
          <cell r="E1186" t="str">
            <v>Verschenen</v>
          </cell>
          <cell r="F1186">
            <v>20190601</v>
          </cell>
          <cell r="G1186">
            <v>32</v>
          </cell>
          <cell r="H1186" t="str">
            <v>Leerjaar 4+5</v>
          </cell>
          <cell r="I1186" t="str">
            <v>Geschiedenis</v>
          </cell>
          <cell r="J1186" t="str">
            <v>Memo - MAX - havo/vwo bb</v>
          </cell>
          <cell r="K1186" t="str">
            <v>HAVO</v>
          </cell>
          <cell r="L1186" t="str">
            <v>volledig online COMPONENT</v>
          </cell>
          <cell r="M1186" t="str">
            <v>max</v>
          </cell>
          <cell r="N1186" t="str">
            <v>nvt</v>
          </cell>
          <cell r="O1186">
            <v>33.5</v>
          </cell>
          <cell r="P1186">
            <v>30.73394495412844</v>
          </cell>
          <cell r="Q1186">
            <v>0</v>
          </cell>
        </row>
        <row r="1187">
          <cell r="B1187">
            <v>566110</v>
          </cell>
          <cell r="C1187" t="str">
            <v>Memo - MAX - volledig online vwo bovenbouw t/m 2021</v>
          </cell>
          <cell r="D1187">
            <v>2</v>
          </cell>
          <cell r="E1187" t="str">
            <v>Verschenen</v>
          </cell>
          <cell r="F1187">
            <v>20170601</v>
          </cell>
          <cell r="G1187">
            <v>32</v>
          </cell>
          <cell r="H1187" t="str">
            <v>Leerjaar 4+5+6</v>
          </cell>
          <cell r="I1187" t="str">
            <v>Geschiedenis</v>
          </cell>
          <cell r="J1187" t="str">
            <v>Memo - MAX - havo/vwo bb</v>
          </cell>
          <cell r="K1187" t="str">
            <v>VWO</v>
          </cell>
          <cell r="L1187" t="str">
            <v>volledig online COMPONENT</v>
          </cell>
          <cell r="M1187" t="str">
            <v>max</v>
          </cell>
          <cell r="N1187" t="str">
            <v>nvt</v>
          </cell>
          <cell r="O1187">
            <v>33.5</v>
          </cell>
          <cell r="P1187">
            <v>30.73394495412844</v>
          </cell>
          <cell r="Q1187">
            <v>0</v>
          </cell>
        </row>
        <row r="1188">
          <cell r="B1188">
            <v>592644</v>
          </cell>
          <cell r="C1188" t="str">
            <v>Memo - MAX - volledig online vwo bovenbouw vanaf 2022</v>
          </cell>
          <cell r="D1188">
            <v>2</v>
          </cell>
          <cell r="E1188" t="str">
            <v>Verschenen</v>
          </cell>
          <cell r="F1188">
            <v>20190601</v>
          </cell>
          <cell r="G1188">
            <v>32</v>
          </cell>
          <cell r="H1188" t="str">
            <v>Leerjaar 4+5+6</v>
          </cell>
          <cell r="I1188" t="str">
            <v>Geschiedenis</v>
          </cell>
          <cell r="J1188" t="str">
            <v>Memo - MAX - havo/vwo bb</v>
          </cell>
          <cell r="K1188" t="str">
            <v>VWO</v>
          </cell>
          <cell r="L1188" t="str">
            <v>volledig online COMPONENT</v>
          </cell>
          <cell r="M1188" t="str">
            <v>max</v>
          </cell>
          <cell r="N1188" t="str">
            <v>nvt</v>
          </cell>
          <cell r="O1188">
            <v>33.5</v>
          </cell>
          <cell r="P1188">
            <v>30.73394495412844</v>
          </cell>
          <cell r="Q1188">
            <v>0</v>
          </cell>
        </row>
        <row r="1189">
          <cell r="B1189">
            <v>592637</v>
          </cell>
          <cell r="C1189" t="str">
            <v>Memo - MAX - volledig online havo bovenbouw vanaf 2021 2-jaar afname</v>
          </cell>
          <cell r="D1189">
            <v>2</v>
          </cell>
          <cell r="E1189" t="str">
            <v>Verschenen</v>
          </cell>
          <cell r="F1189">
            <v>20190601</v>
          </cell>
          <cell r="G1189">
            <v>37.5</v>
          </cell>
          <cell r="H1189" t="str">
            <v>Leerjaar 4+5</v>
          </cell>
          <cell r="I1189" t="str">
            <v>Geschiedenis</v>
          </cell>
          <cell r="J1189" t="str">
            <v>Memo - MAX - havo/vwo bb</v>
          </cell>
          <cell r="K1189" t="str">
            <v>HAVO</v>
          </cell>
          <cell r="L1189" t="str">
            <v>volledig online KOP 2-jaar</v>
          </cell>
          <cell r="M1189" t="str">
            <v>max</v>
          </cell>
          <cell r="N1189" t="str">
            <v>nvt</v>
          </cell>
          <cell r="O1189">
            <v>39</v>
          </cell>
          <cell r="P1189">
            <v>35.779816513761467</v>
          </cell>
          <cell r="Q1189">
            <v>0</v>
          </cell>
        </row>
        <row r="1190">
          <cell r="B1190">
            <v>591341</v>
          </cell>
          <cell r="C1190" t="str">
            <v>Memo - MAX - volledig online havo bovenbouw t/m 2020 2-jaar afname</v>
          </cell>
          <cell r="D1190">
            <v>2</v>
          </cell>
          <cell r="E1190" t="str">
            <v>Verschenen</v>
          </cell>
          <cell r="F1190">
            <v>20170601</v>
          </cell>
          <cell r="G1190">
            <v>37.5</v>
          </cell>
          <cell r="H1190" t="str">
            <v>Leerjaar 4+5</v>
          </cell>
          <cell r="I1190" t="str">
            <v>Geschiedenis</v>
          </cell>
          <cell r="J1190" t="str">
            <v>Memo - MAX - havo/vwo bb</v>
          </cell>
          <cell r="K1190" t="str">
            <v>HAVO</v>
          </cell>
          <cell r="L1190" t="str">
            <v>volledig online KOP 2-jaar</v>
          </cell>
          <cell r="M1190" t="str">
            <v>max</v>
          </cell>
          <cell r="Q1190" t="str">
            <v>04</v>
          </cell>
        </row>
        <row r="1191">
          <cell r="B1191">
            <v>592640</v>
          </cell>
          <cell r="C1191" t="str">
            <v>Memo - MAX - volledig online vwo bovenbouw vanaf 2022 2-jaar afname</v>
          </cell>
          <cell r="D1191">
            <v>2</v>
          </cell>
          <cell r="E1191" t="str">
            <v>Verschenen</v>
          </cell>
          <cell r="F1191">
            <v>20190601</v>
          </cell>
          <cell r="G1191">
            <v>37.5</v>
          </cell>
          <cell r="H1191" t="str">
            <v>Leerjaar 5+6</v>
          </cell>
          <cell r="I1191" t="str">
            <v>Geschiedenis</v>
          </cell>
          <cell r="J1191" t="str">
            <v>Memo - MAX - havo/vwo bb</v>
          </cell>
          <cell r="K1191" t="str">
            <v>VWO</v>
          </cell>
          <cell r="L1191" t="str">
            <v>volledig online KOP 2-jaar</v>
          </cell>
          <cell r="M1191" t="str">
            <v>max</v>
          </cell>
          <cell r="N1191" t="str">
            <v>nvt</v>
          </cell>
          <cell r="O1191">
            <v>39</v>
          </cell>
          <cell r="P1191">
            <v>35.779816513761467</v>
          </cell>
          <cell r="Q1191">
            <v>0</v>
          </cell>
        </row>
        <row r="1192">
          <cell r="B1192">
            <v>591342</v>
          </cell>
          <cell r="C1192" t="str">
            <v>Memo - MAX - volledig online vwo bovenbouw t/m 2021 2-jaar afname</v>
          </cell>
          <cell r="D1192">
            <v>2</v>
          </cell>
          <cell r="E1192" t="str">
            <v>Verschenen</v>
          </cell>
          <cell r="F1192">
            <v>20170601</v>
          </cell>
          <cell r="G1192">
            <v>37.5</v>
          </cell>
          <cell r="H1192" t="str">
            <v>Leerjaar 5+6</v>
          </cell>
          <cell r="I1192" t="str">
            <v>Geschiedenis</v>
          </cell>
          <cell r="J1192" t="str">
            <v>Memo - MAX - havo/vwo bb</v>
          </cell>
          <cell r="K1192" t="str">
            <v>VWO</v>
          </cell>
          <cell r="L1192" t="str">
            <v>volledig online KOP 2-jaar</v>
          </cell>
          <cell r="M1192" t="str">
            <v>max</v>
          </cell>
          <cell r="N1192" t="str">
            <v>nvt</v>
          </cell>
          <cell r="O1192">
            <v>39</v>
          </cell>
          <cell r="P1192">
            <v>35.779816513761467</v>
          </cell>
          <cell r="Q1192">
            <v>0</v>
          </cell>
        </row>
        <row r="1193">
          <cell r="B1193">
            <v>592638</v>
          </cell>
          <cell r="C1193" t="str">
            <v>Memo - MAX - volledig online havo bovenbouw vanaf 2021 4-jaar afname</v>
          </cell>
          <cell r="D1193">
            <v>2</v>
          </cell>
          <cell r="E1193" t="str">
            <v>Verschenen</v>
          </cell>
          <cell r="F1193">
            <v>20190601</v>
          </cell>
          <cell r="G1193">
            <v>32</v>
          </cell>
          <cell r="H1193" t="str">
            <v>Leerjaar 4+5</v>
          </cell>
          <cell r="I1193" t="str">
            <v>Geschiedenis</v>
          </cell>
          <cell r="J1193" t="str">
            <v>Memo - MAX - havo/vwo bb</v>
          </cell>
          <cell r="K1193" t="str">
            <v>HAVO</v>
          </cell>
          <cell r="L1193" t="str">
            <v>volledig online KOP 4-jaar</v>
          </cell>
          <cell r="M1193" t="str">
            <v>max</v>
          </cell>
          <cell r="N1193" t="str">
            <v>nvt</v>
          </cell>
          <cell r="O1193">
            <v>33.5</v>
          </cell>
          <cell r="P1193">
            <v>30.73394495412844</v>
          </cell>
          <cell r="Q1193">
            <v>0</v>
          </cell>
        </row>
        <row r="1194">
          <cell r="B1194">
            <v>591139</v>
          </cell>
          <cell r="C1194" t="str">
            <v>Memo - MAX - volledig online havo bovenbouw t/m 2020 4-jaar afname</v>
          </cell>
          <cell r="D1194">
            <v>2</v>
          </cell>
          <cell r="E1194" t="str">
            <v>Verschenen</v>
          </cell>
          <cell r="F1194">
            <v>20170601</v>
          </cell>
          <cell r="G1194">
            <v>32</v>
          </cell>
          <cell r="H1194" t="str">
            <v>Leerjaar 4+5</v>
          </cell>
          <cell r="I1194" t="str">
            <v>Geschiedenis</v>
          </cell>
          <cell r="J1194" t="str">
            <v>Memo - MAX - havo/vwo bb</v>
          </cell>
          <cell r="K1194" t="str">
            <v>HAVO</v>
          </cell>
          <cell r="L1194" t="str">
            <v>volledig online KOP 4-jaar</v>
          </cell>
          <cell r="M1194" t="str">
            <v>max</v>
          </cell>
          <cell r="Q1194" t="str">
            <v>04</v>
          </cell>
        </row>
        <row r="1195">
          <cell r="B1195">
            <v>592641</v>
          </cell>
          <cell r="C1195" t="str">
            <v>Memo - MAX - volledig online vwo bovenbouw vanaf 2022 4-jaar afname</v>
          </cell>
          <cell r="D1195">
            <v>2</v>
          </cell>
          <cell r="E1195" t="str">
            <v>Verschenen</v>
          </cell>
          <cell r="F1195">
            <v>20190601</v>
          </cell>
          <cell r="G1195">
            <v>32</v>
          </cell>
          <cell r="H1195" t="str">
            <v>Leerjaar 5+6</v>
          </cell>
          <cell r="I1195" t="str">
            <v>Geschiedenis</v>
          </cell>
          <cell r="J1195" t="str">
            <v>Memo - MAX - havo/vwo bb</v>
          </cell>
          <cell r="K1195" t="str">
            <v>VWO</v>
          </cell>
          <cell r="L1195" t="str">
            <v>volledig online KOP 4-jaar</v>
          </cell>
          <cell r="M1195" t="str">
            <v>max</v>
          </cell>
          <cell r="N1195" t="str">
            <v>nvt</v>
          </cell>
          <cell r="O1195">
            <v>33.5</v>
          </cell>
          <cell r="P1195">
            <v>30.73394495412844</v>
          </cell>
          <cell r="Q1195">
            <v>0</v>
          </cell>
        </row>
        <row r="1196">
          <cell r="B1196">
            <v>591140</v>
          </cell>
          <cell r="C1196" t="str">
            <v>Memo - MAX - volledig online vwo bovenbouw t/m 2021 4-jaar afname</v>
          </cell>
          <cell r="D1196">
            <v>2</v>
          </cell>
          <cell r="E1196" t="str">
            <v>Verschenen</v>
          </cell>
          <cell r="F1196">
            <v>20170601</v>
          </cell>
          <cell r="G1196">
            <v>32</v>
          </cell>
          <cell r="H1196" t="str">
            <v>Leerjaar 5+6</v>
          </cell>
          <cell r="I1196" t="str">
            <v>Geschiedenis</v>
          </cell>
          <cell r="J1196" t="str">
            <v>Memo - MAX - havo/vwo bb</v>
          </cell>
          <cell r="K1196" t="str">
            <v>VWO</v>
          </cell>
          <cell r="L1196" t="str">
            <v>volledig online KOP 4-jaar</v>
          </cell>
          <cell r="M1196" t="str">
            <v>max</v>
          </cell>
          <cell r="N1196" t="str">
            <v>nvt</v>
          </cell>
          <cell r="O1196">
            <v>33.5</v>
          </cell>
          <cell r="P1196">
            <v>30.73394495412844</v>
          </cell>
          <cell r="Q1196">
            <v>0</v>
          </cell>
        </row>
        <row r="1197">
          <cell r="B1197">
            <v>592639</v>
          </cell>
          <cell r="C1197" t="str">
            <v>Memo - MAX - volledig online havo bovenbouw vanaf 2021 6-jaar afname</v>
          </cell>
          <cell r="D1197">
            <v>2</v>
          </cell>
          <cell r="E1197" t="str">
            <v>Verschenen</v>
          </cell>
          <cell r="F1197">
            <v>20190601</v>
          </cell>
          <cell r="G1197">
            <v>29.5</v>
          </cell>
          <cell r="H1197" t="str">
            <v>Leerjaar 4+5</v>
          </cell>
          <cell r="I1197" t="str">
            <v>Geschiedenis</v>
          </cell>
          <cell r="J1197" t="str">
            <v>Memo - MAX - havo/vwo bb</v>
          </cell>
          <cell r="K1197" t="str">
            <v>HAVO</v>
          </cell>
          <cell r="L1197" t="str">
            <v>volledig online KOP 6-jaar</v>
          </cell>
          <cell r="M1197" t="str">
            <v>max</v>
          </cell>
          <cell r="N1197" t="str">
            <v>nvt</v>
          </cell>
          <cell r="O1197">
            <v>30.75</v>
          </cell>
          <cell r="P1197">
            <v>28.211009174311926</v>
          </cell>
          <cell r="Q1197">
            <v>0</v>
          </cell>
        </row>
        <row r="1198">
          <cell r="B1198">
            <v>591543</v>
          </cell>
          <cell r="C1198" t="str">
            <v>Memo - MAX - volledig online havo bovenbouw t/m 2020 6-jaar afname</v>
          </cell>
          <cell r="D1198">
            <v>2</v>
          </cell>
          <cell r="E1198" t="str">
            <v>Verschenen</v>
          </cell>
          <cell r="F1198">
            <v>20170601</v>
          </cell>
          <cell r="G1198">
            <v>29.5</v>
          </cell>
          <cell r="H1198" t="str">
            <v>Leerjaar 4+5</v>
          </cell>
          <cell r="I1198" t="str">
            <v>Geschiedenis</v>
          </cell>
          <cell r="J1198" t="str">
            <v>Memo - MAX - havo/vwo bb</v>
          </cell>
          <cell r="K1198" t="str">
            <v>HAVO</v>
          </cell>
          <cell r="L1198" t="str">
            <v>volledig online KOP 6-jaar</v>
          </cell>
          <cell r="M1198" t="str">
            <v>max</v>
          </cell>
          <cell r="Q1198" t="str">
            <v>04</v>
          </cell>
        </row>
        <row r="1199">
          <cell r="B1199">
            <v>592642</v>
          </cell>
          <cell r="C1199" t="str">
            <v>Memo - MAX - volledig online vwo bovenbouw vanaf 2022 6-jaar afname</v>
          </cell>
          <cell r="D1199">
            <v>2</v>
          </cell>
          <cell r="E1199" t="str">
            <v>Verschenen</v>
          </cell>
          <cell r="F1199">
            <v>20190601</v>
          </cell>
          <cell r="G1199">
            <v>29.5</v>
          </cell>
          <cell r="H1199" t="str">
            <v>Leerjaar 5+6</v>
          </cell>
          <cell r="I1199" t="str">
            <v>Geschiedenis</v>
          </cell>
          <cell r="J1199" t="str">
            <v>Memo - MAX - havo/vwo bb</v>
          </cell>
          <cell r="K1199" t="str">
            <v>VWO</v>
          </cell>
          <cell r="L1199" t="str">
            <v>volledig online KOP 6-jaar</v>
          </cell>
          <cell r="M1199" t="str">
            <v>max</v>
          </cell>
          <cell r="N1199" t="str">
            <v>nvt</v>
          </cell>
          <cell r="O1199">
            <v>30.75</v>
          </cell>
          <cell r="P1199">
            <v>28.211009174311926</v>
          </cell>
          <cell r="Q1199">
            <v>0</v>
          </cell>
        </row>
        <row r="1200">
          <cell r="B1200">
            <v>591544</v>
          </cell>
          <cell r="C1200" t="str">
            <v>Memo - MAX - volledig online vwo bovenbouw t/m 2021 6-jaar afname</v>
          </cell>
          <cell r="D1200">
            <v>2</v>
          </cell>
          <cell r="E1200" t="str">
            <v>Verschenen</v>
          </cell>
          <cell r="F1200">
            <v>20170601</v>
          </cell>
          <cell r="G1200">
            <v>29.5</v>
          </cell>
          <cell r="H1200" t="str">
            <v>Leerjaar 5+6</v>
          </cell>
          <cell r="I1200" t="str">
            <v>Geschiedenis</v>
          </cell>
          <cell r="J1200" t="str">
            <v>Memo - MAX - havo/vwo bb</v>
          </cell>
          <cell r="K1200" t="str">
            <v>VWO</v>
          </cell>
          <cell r="L1200" t="str">
            <v>volledig online KOP 6-jaar</v>
          </cell>
          <cell r="M1200" t="str">
            <v>max</v>
          </cell>
          <cell r="N1200" t="str">
            <v>nvt</v>
          </cell>
          <cell r="O1200">
            <v>30.75</v>
          </cell>
          <cell r="P1200">
            <v>28.211009174311926</v>
          </cell>
          <cell r="Q1200">
            <v>0</v>
          </cell>
        </row>
        <row r="1201">
          <cell r="B1201">
            <v>580509</v>
          </cell>
          <cell r="C1201" t="str">
            <v>Memo - MAX - leerwerkboek A 1 vmbo-bk(g)</v>
          </cell>
          <cell r="D1201">
            <v>2</v>
          </cell>
          <cell r="E1201" t="str">
            <v>Verschenen</v>
          </cell>
          <cell r="F1201">
            <v>20171130</v>
          </cell>
          <cell r="G1201">
            <v>10.95</v>
          </cell>
          <cell r="H1201" t="str">
            <v>Leerjaar 1</v>
          </cell>
          <cell r="I1201" t="str">
            <v>Geschiedenis</v>
          </cell>
          <cell r="J1201" t="str">
            <v>Memo - MAX - onderbouw</v>
          </cell>
          <cell r="K1201" t="str">
            <v>VMBO-BK</v>
          </cell>
          <cell r="L1201" t="str">
            <v>boek in combi</v>
          </cell>
          <cell r="M1201" t="str">
            <v>max</v>
          </cell>
          <cell r="N1201" t="str">
            <v>nvt</v>
          </cell>
          <cell r="O1201">
            <v>11.4</v>
          </cell>
          <cell r="P1201">
            <v>10.458715596330276</v>
          </cell>
          <cell r="Q1201" t="str">
            <v>02</v>
          </cell>
        </row>
        <row r="1202">
          <cell r="B1202">
            <v>580510</v>
          </cell>
          <cell r="C1202" t="str">
            <v>Memo - MAX - leerwerkboek B 1 vmbo-bk(g)</v>
          </cell>
          <cell r="D1202">
            <v>2</v>
          </cell>
          <cell r="E1202" t="str">
            <v>Verschenen</v>
          </cell>
          <cell r="F1202">
            <v>20171130</v>
          </cell>
          <cell r="G1202">
            <v>10.95</v>
          </cell>
          <cell r="H1202" t="str">
            <v>Leerjaar 1</v>
          </cell>
          <cell r="I1202" t="str">
            <v>Geschiedenis</v>
          </cell>
          <cell r="J1202" t="str">
            <v>Memo - MAX - onderbouw</v>
          </cell>
          <cell r="K1202" t="str">
            <v>VMBO-BK</v>
          </cell>
          <cell r="L1202" t="str">
            <v>boek in combi</v>
          </cell>
          <cell r="M1202" t="str">
            <v>max</v>
          </cell>
          <cell r="N1202" t="str">
            <v>nvt</v>
          </cell>
          <cell r="O1202">
            <v>11.4</v>
          </cell>
          <cell r="P1202">
            <v>10.458715596330276</v>
          </cell>
          <cell r="Q1202" t="str">
            <v>02</v>
          </cell>
        </row>
        <row r="1203">
          <cell r="B1203">
            <v>593341</v>
          </cell>
          <cell r="C1203" t="str">
            <v>Memo - MAX - leerwerkboek B 1 vmbo-kgt 2019</v>
          </cell>
          <cell r="D1203">
            <v>2</v>
          </cell>
          <cell r="E1203" t="str">
            <v>Verschenen</v>
          </cell>
          <cell r="F1203">
            <v>20190601</v>
          </cell>
          <cell r="G1203">
            <v>10.95</v>
          </cell>
          <cell r="H1203" t="str">
            <v>Leerjaar 1</v>
          </cell>
          <cell r="I1203" t="str">
            <v>Geschiedenis</v>
          </cell>
          <cell r="J1203" t="str">
            <v>Memo - MAX - onderbouw</v>
          </cell>
          <cell r="K1203" t="str">
            <v>VMBO-KGT</v>
          </cell>
          <cell r="L1203" t="str">
            <v>boek in combi</v>
          </cell>
          <cell r="M1203" t="str">
            <v>max</v>
          </cell>
          <cell r="N1203" t="str">
            <v>nvt</v>
          </cell>
          <cell r="O1203">
            <v>11.4</v>
          </cell>
          <cell r="P1203">
            <v>10.458715596330276</v>
          </cell>
          <cell r="Q1203" t="str">
            <v>02</v>
          </cell>
        </row>
        <row r="1204">
          <cell r="B1204">
            <v>593342</v>
          </cell>
          <cell r="C1204" t="str">
            <v>Memo - MAX - leerwerkboek B 1 vmbo-t/havo 2019</v>
          </cell>
          <cell r="D1204">
            <v>2</v>
          </cell>
          <cell r="E1204" t="str">
            <v>Verschenen</v>
          </cell>
          <cell r="F1204">
            <v>20190601</v>
          </cell>
          <cell r="G1204">
            <v>10.95</v>
          </cell>
          <cell r="H1204" t="str">
            <v>Leerjaar 1</v>
          </cell>
          <cell r="I1204" t="str">
            <v>Geschiedenis</v>
          </cell>
          <cell r="J1204" t="str">
            <v>Memo - MAX - onderbouw</v>
          </cell>
          <cell r="K1204" t="str">
            <v>T/H/V</v>
          </cell>
          <cell r="L1204" t="str">
            <v>boek in combi</v>
          </cell>
          <cell r="M1204" t="str">
            <v>max</v>
          </cell>
          <cell r="N1204" t="str">
            <v>nvt</v>
          </cell>
          <cell r="O1204">
            <v>11.4</v>
          </cell>
          <cell r="P1204">
            <v>10.458715596330276</v>
          </cell>
          <cell r="Q1204" t="str">
            <v>02</v>
          </cell>
        </row>
        <row r="1205">
          <cell r="B1205">
            <v>593343</v>
          </cell>
          <cell r="C1205" t="str">
            <v>Memo - MAX - leeropdrachtenboek B 1 havo/vwo 2019</v>
          </cell>
          <cell r="D1205">
            <v>2</v>
          </cell>
          <cell r="E1205" t="str">
            <v>Verschenen</v>
          </cell>
          <cell r="F1205">
            <v>20190529</v>
          </cell>
          <cell r="G1205">
            <v>10.95</v>
          </cell>
          <cell r="H1205" t="str">
            <v>Leerjaar 1</v>
          </cell>
          <cell r="I1205" t="str">
            <v>Geschiedenis</v>
          </cell>
          <cell r="J1205" t="str">
            <v>Memo - MAX - onderbouw</v>
          </cell>
          <cell r="K1205" t="str">
            <v>H/V</v>
          </cell>
          <cell r="L1205" t="str">
            <v>boek in combi</v>
          </cell>
          <cell r="M1205" t="str">
            <v>max</v>
          </cell>
          <cell r="N1205" t="str">
            <v>nvt</v>
          </cell>
          <cell r="O1205">
            <v>11.4</v>
          </cell>
          <cell r="P1205">
            <v>10.458715596330276</v>
          </cell>
          <cell r="Q1205" t="str">
            <v>02</v>
          </cell>
        </row>
        <row r="1206">
          <cell r="B1206">
            <v>593344</v>
          </cell>
          <cell r="C1206" t="str">
            <v>Memo - MAX - leeropdrachtenboek B 1 vwo 2019</v>
          </cell>
          <cell r="D1206">
            <v>2</v>
          </cell>
          <cell r="E1206" t="str">
            <v>Verschenen</v>
          </cell>
          <cell r="F1206">
            <v>20190605</v>
          </cell>
          <cell r="G1206">
            <v>10.95</v>
          </cell>
          <cell r="H1206" t="str">
            <v>Leerjaar 1</v>
          </cell>
          <cell r="I1206" t="str">
            <v>Geschiedenis</v>
          </cell>
          <cell r="J1206" t="str">
            <v>Memo - MAX - onderbouw</v>
          </cell>
          <cell r="K1206" t="str">
            <v>VWO</v>
          </cell>
          <cell r="L1206" t="str">
            <v>boek in combi</v>
          </cell>
          <cell r="M1206" t="str">
            <v>max</v>
          </cell>
          <cell r="N1206" t="str">
            <v>nvt</v>
          </cell>
          <cell r="O1206">
            <v>11.4</v>
          </cell>
          <cell r="P1206">
            <v>10.458715596330276</v>
          </cell>
          <cell r="Q1206" t="str">
            <v>02</v>
          </cell>
        </row>
        <row r="1207">
          <cell r="B1207">
            <v>593345</v>
          </cell>
          <cell r="C1207" t="str">
            <v>Memo history TTO - MAX - leeropdrachtenboek B 1 havo/vwo 2019</v>
          </cell>
          <cell r="D1207">
            <v>2</v>
          </cell>
          <cell r="E1207" t="str">
            <v>Verschenen</v>
          </cell>
          <cell r="F1207">
            <v>20190717</v>
          </cell>
          <cell r="G1207">
            <v>10.95</v>
          </cell>
          <cell r="H1207" t="str">
            <v>Leerjaar 1</v>
          </cell>
          <cell r="I1207" t="str">
            <v>Geschiedenis</v>
          </cell>
          <cell r="J1207" t="str">
            <v>Memo - MAX - onderbouw</v>
          </cell>
          <cell r="K1207" t="str">
            <v>H/V</v>
          </cell>
          <cell r="L1207" t="str">
            <v>boek in combi</v>
          </cell>
          <cell r="M1207" t="str">
            <v>max</v>
          </cell>
          <cell r="N1207" t="str">
            <v>nvt</v>
          </cell>
          <cell r="O1207">
            <v>11.4</v>
          </cell>
          <cell r="P1207">
            <v>10.458715596330276</v>
          </cell>
          <cell r="Q1207" t="str">
            <v>02</v>
          </cell>
        </row>
        <row r="1208">
          <cell r="B1208">
            <v>589093</v>
          </cell>
          <cell r="C1208" t="str">
            <v>Memo - MAX - leerwerkboek A 1 vmbo-kgt 2019</v>
          </cell>
          <cell r="D1208">
            <v>2</v>
          </cell>
          <cell r="E1208" t="str">
            <v>Verschenen</v>
          </cell>
          <cell r="F1208">
            <v>20190419</v>
          </cell>
          <cell r="G1208">
            <v>10.95</v>
          </cell>
          <cell r="H1208" t="str">
            <v>Leerjaar 1</v>
          </cell>
          <cell r="I1208" t="str">
            <v>Geschiedenis</v>
          </cell>
          <cell r="J1208" t="str">
            <v>Memo - MAX - onderbouw</v>
          </cell>
          <cell r="K1208" t="str">
            <v>VMBO-KGT</v>
          </cell>
          <cell r="L1208" t="str">
            <v>boek in combi</v>
          </cell>
          <cell r="M1208" t="str">
            <v>max</v>
          </cell>
          <cell r="N1208" t="str">
            <v>nvt</v>
          </cell>
          <cell r="O1208">
            <v>11.4</v>
          </cell>
          <cell r="P1208">
            <v>10.458715596330276</v>
          </cell>
          <cell r="Q1208" t="str">
            <v>02</v>
          </cell>
        </row>
        <row r="1209">
          <cell r="B1209">
            <v>589094</v>
          </cell>
          <cell r="C1209" t="str">
            <v>Memo - MAX - leerwerkboek A 1 vmbo-t/havo 2019</v>
          </cell>
          <cell r="D1209">
            <v>2</v>
          </cell>
          <cell r="E1209" t="str">
            <v>Verschenen</v>
          </cell>
          <cell r="F1209">
            <v>20190605</v>
          </cell>
          <cell r="G1209">
            <v>10.95</v>
          </cell>
          <cell r="H1209" t="str">
            <v>Leerjaar 1</v>
          </cell>
          <cell r="I1209" t="str">
            <v>Geschiedenis</v>
          </cell>
          <cell r="J1209" t="str">
            <v>Memo - MAX - onderbouw</v>
          </cell>
          <cell r="K1209" t="str">
            <v>T/H/V</v>
          </cell>
          <cell r="L1209" t="str">
            <v>boek in combi</v>
          </cell>
          <cell r="M1209" t="str">
            <v>max</v>
          </cell>
          <cell r="N1209" t="str">
            <v>nvt</v>
          </cell>
          <cell r="O1209">
            <v>11.4</v>
          </cell>
          <cell r="P1209">
            <v>10.458715596330276</v>
          </cell>
          <cell r="Q1209" t="str">
            <v>02</v>
          </cell>
        </row>
        <row r="1210">
          <cell r="B1210">
            <v>589095</v>
          </cell>
          <cell r="C1210" t="str">
            <v>Memo - MAX - leeropdrachtenboek A 1 havo/vwo 2019</v>
          </cell>
          <cell r="D1210">
            <v>2</v>
          </cell>
          <cell r="E1210" t="str">
            <v>Verschenen</v>
          </cell>
          <cell r="F1210">
            <v>20190409</v>
          </cell>
          <cell r="G1210">
            <v>10.95</v>
          </cell>
          <cell r="H1210" t="str">
            <v>Leerjaar 1</v>
          </cell>
          <cell r="I1210" t="str">
            <v>Geschiedenis</v>
          </cell>
          <cell r="J1210" t="str">
            <v>Memo - MAX - onderbouw</v>
          </cell>
          <cell r="K1210" t="str">
            <v>H/V</v>
          </cell>
          <cell r="L1210" t="str">
            <v>boek in combi</v>
          </cell>
          <cell r="M1210" t="str">
            <v>max</v>
          </cell>
          <cell r="N1210" t="str">
            <v>nvt</v>
          </cell>
          <cell r="O1210">
            <v>11.4</v>
          </cell>
          <cell r="P1210">
            <v>10.458715596330276</v>
          </cell>
          <cell r="Q1210" t="str">
            <v>02</v>
          </cell>
        </row>
        <row r="1211">
          <cell r="B1211">
            <v>589096</v>
          </cell>
          <cell r="C1211" t="str">
            <v>Memo - MAX - leeropdrachtenboek A 1 vwo 2019</v>
          </cell>
          <cell r="D1211">
            <v>2</v>
          </cell>
          <cell r="E1211" t="str">
            <v>Verschenen</v>
          </cell>
          <cell r="F1211">
            <v>20190409</v>
          </cell>
          <cell r="G1211">
            <v>10.95</v>
          </cell>
          <cell r="H1211" t="str">
            <v>Leerjaar 1</v>
          </cell>
          <cell r="I1211" t="str">
            <v>Geschiedenis</v>
          </cell>
          <cell r="J1211" t="str">
            <v>Memo - MAX - onderbouw</v>
          </cell>
          <cell r="K1211" t="str">
            <v>VWO</v>
          </cell>
          <cell r="L1211" t="str">
            <v>boek in combi</v>
          </cell>
          <cell r="M1211" t="str">
            <v>max</v>
          </cell>
          <cell r="N1211" t="str">
            <v>nvt</v>
          </cell>
          <cell r="O1211">
            <v>11.4</v>
          </cell>
          <cell r="P1211">
            <v>10.458715596330276</v>
          </cell>
          <cell r="Q1211" t="str">
            <v>02</v>
          </cell>
        </row>
        <row r="1212">
          <cell r="B1212">
            <v>589097</v>
          </cell>
          <cell r="C1212" t="str">
            <v>Memo history TTO - MAX - leeropdrachtenboek A 1 havo/vwo 2019</v>
          </cell>
          <cell r="D1212">
            <v>2</v>
          </cell>
          <cell r="E1212" t="str">
            <v>Verschenen</v>
          </cell>
          <cell r="F1212">
            <v>20190717</v>
          </cell>
          <cell r="G1212">
            <v>10.95</v>
          </cell>
          <cell r="H1212" t="str">
            <v>Leerjaar 1</v>
          </cell>
          <cell r="I1212" t="str">
            <v>Geschiedenis</v>
          </cell>
          <cell r="J1212" t="str">
            <v>Memo - MAX - onderbouw</v>
          </cell>
          <cell r="K1212" t="str">
            <v>H/V</v>
          </cell>
          <cell r="L1212" t="str">
            <v>boek in combi</v>
          </cell>
          <cell r="M1212" t="str">
            <v>max</v>
          </cell>
          <cell r="N1212" t="str">
            <v>nvt</v>
          </cell>
          <cell r="O1212">
            <v>11.4</v>
          </cell>
          <cell r="P1212">
            <v>10.458715596330276</v>
          </cell>
          <cell r="Q1212" t="str">
            <v>02</v>
          </cell>
        </row>
        <row r="1213">
          <cell r="B1213">
            <v>589098</v>
          </cell>
          <cell r="C1213" t="str">
            <v>Memo - MAX - leerwerkboek A 2 vmbo-bk(g)</v>
          </cell>
          <cell r="D1213">
            <v>2</v>
          </cell>
          <cell r="E1213" t="str">
            <v>Verschenen</v>
          </cell>
          <cell r="F1213">
            <v>20190603</v>
          </cell>
          <cell r="G1213">
            <v>10.95</v>
          </cell>
          <cell r="H1213" t="str">
            <v>Leerjaar 2</v>
          </cell>
          <cell r="I1213" t="str">
            <v>Geschiedenis</v>
          </cell>
          <cell r="J1213" t="str">
            <v>Memo - MAX - onderbouw</v>
          </cell>
          <cell r="K1213" t="str">
            <v>VMBO-BK</v>
          </cell>
          <cell r="L1213" t="str">
            <v>boek in combi</v>
          </cell>
          <cell r="M1213" t="str">
            <v>max</v>
          </cell>
          <cell r="N1213" t="str">
            <v>nvt</v>
          </cell>
          <cell r="O1213">
            <v>11.4</v>
          </cell>
          <cell r="P1213">
            <v>10.458715596330276</v>
          </cell>
          <cell r="Q1213" t="str">
            <v>02</v>
          </cell>
        </row>
        <row r="1214">
          <cell r="B1214">
            <v>589099</v>
          </cell>
          <cell r="C1214" t="str">
            <v>Memo - MAX - leerwerkboek B 2 vmbo-bk(g)</v>
          </cell>
          <cell r="D1214">
            <v>2</v>
          </cell>
          <cell r="E1214" t="str">
            <v>Verschenen</v>
          </cell>
          <cell r="F1214">
            <v>20190603</v>
          </cell>
          <cell r="G1214">
            <v>10.95</v>
          </cell>
          <cell r="H1214" t="str">
            <v>Leerjaar 2</v>
          </cell>
          <cell r="I1214" t="str">
            <v>Geschiedenis</v>
          </cell>
          <cell r="J1214" t="str">
            <v>Memo - MAX - onderbouw</v>
          </cell>
          <cell r="K1214" t="str">
            <v>VMBO-BK</v>
          </cell>
          <cell r="L1214" t="str">
            <v>boek in combi</v>
          </cell>
          <cell r="M1214" t="str">
            <v>max</v>
          </cell>
          <cell r="N1214" t="str">
            <v>nvt</v>
          </cell>
          <cell r="O1214">
            <v>11.4</v>
          </cell>
          <cell r="P1214">
            <v>10.458715596330276</v>
          </cell>
          <cell r="Q1214" t="str">
            <v>02</v>
          </cell>
        </row>
        <row r="1215">
          <cell r="B1215">
            <v>593569</v>
          </cell>
          <cell r="C1215" t="str">
            <v>Memo - MAX - leerwerkboek A 2 vmbo-kgt 2020</v>
          </cell>
          <cell r="D1215">
            <v>2</v>
          </cell>
          <cell r="E1215" t="str">
            <v>Verschenen</v>
          </cell>
          <cell r="F1215">
            <v>20200526</v>
          </cell>
          <cell r="G1215">
            <v>10.95</v>
          </cell>
          <cell r="H1215" t="str">
            <v>Leerjaar 2</v>
          </cell>
          <cell r="I1215" t="str">
            <v>Geschiedenis</v>
          </cell>
          <cell r="J1215" t="str">
            <v>Memo - MAX - onderbouw</v>
          </cell>
          <cell r="K1215" t="str">
            <v>VMBO-KGT</v>
          </cell>
          <cell r="L1215" t="str">
            <v>boek in combi</v>
          </cell>
          <cell r="M1215" t="str">
            <v>max</v>
          </cell>
          <cell r="N1215" t="str">
            <v>nvt</v>
          </cell>
          <cell r="O1215">
            <v>11.4</v>
          </cell>
          <cell r="P1215">
            <v>10.458715596330276</v>
          </cell>
          <cell r="Q1215" t="str">
            <v>02</v>
          </cell>
        </row>
        <row r="1216">
          <cell r="B1216">
            <v>593570</v>
          </cell>
          <cell r="C1216" t="str">
            <v>Memo - MAX - leerwerkboek B 2 vmbo-kgt 2020</v>
          </cell>
          <cell r="D1216">
            <v>2</v>
          </cell>
          <cell r="E1216" t="str">
            <v>Verschenen</v>
          </cell>
          <cell r="F1216">
            <v>20200701</v>
          </cell>
          <cell r="G1216">
            <v>10.95</v>
          </cell>
          <cell r="H1216" t="str">
            <v>Leerjaar 2</v>
          </cell>
          <cell r="I1216" t="str">
            <v>Geschiedenis</v>
          </cell>
          <cell r="J1216" t="str">
            <v>Memo - MAX - onderbouw</v>
          </cell>
          <cell r="K1216" t="str">
            <v>VMBO-KGT</v>
          </cell>
          <cell r="L1216" t="str">
            <v>boek in combi</v>
          </cell>
          <cell r="M1216" t="str">
            <v>max</v>
          </cell>
          <cell r="N1216" t="str">
            <v>nvt</v>
          </cell>
          <cell r="O1216">
            <v>11.4</v>
          </cell>
          <cell r="P1216">
            <v>10.458715596330276</v>
          </cell>
          <cell r="Q1216" t="str">
            <v>02</v>
          </cell>
        </row>
        <row r="1217">
          <cell r="B1217">
            <v>593571</v>
          </cell>
          <cell r="C1217" t="str">
            <v>Memo - MAX - leerwerkboek A 2 vmbo-t/havo 2020</v>
          </cell>
          <cell r="D1217">
            <v>2</v>
          </cell>
          <cell r="E1217" t="str">
            <v>Verschenen</v>
          </cell>
          <cell r="F1217">
            <v>20200601</v>
          </cell>
          <cell r="G1217">
            <v>10.95</v>
          </cell>
          <cell r="H1217" t="str">
            <v>Leerjaar 2</v>
          </cell>
          <cell r="I1217" t="str">
            <v>Geschiedenis</v>
          </cell>
          <cell r="J1217" t="str">
            <v>Memo - MAX - onderbouw</v>
          </cell>
          <cell r="K1217" t="str">
            <v>VMBO-T/H</v>
          </cell>
          <cell r="L1217" t="str">
            <v>boek in combi</v>
          </cell>
          <cell r="M1217" t="str">
            <v>max</v>
          </cell>
          <cell r="N1217" t="str">
            <v>nvt</v>
          </cell>
          <cell r="O1217">
            <v>11.4</v>
          </cell>
          <cell r="P1217">
            <v>10.458715596330276</v>
          </cell>
          <cell r="Q1217" t="str">
            <v>02</v>
          </cell>
        </row>
        <row r="1218">
          <cell r="B1218">
            <v>593572</v>
          </cell>
          <cell r="C1218" t="str">
            <v>Memo - MAX - leerwerkboek B 2 vmbo-t/havo 2020</v>
          </cell>
          <cell r="D1218">
            <v>2</v>
          </cell>
          <cell r="E1218" t="str">
            <v>Verschenen</v>
          </cell>
          <cell r="F1218">
            <v>20200707</v>
          </cell>
          <cell r="G1218">
            <v>10.95</v>
          </cell>
          <cell r="H1218" t="str">
            <v>Leerjaar 2</v>
          </cell>
          <cell r="I1218" t="str">
            <v>Geschiedenis</v>
          </cell>
          <cell r="J1218" t="str">
            <v>Memo - MAX - onderbouw</v>
          </cell>
          <cell r="K1218" t="str">
            <v>VMBO-T/H</v>
          </cell>
          <cell r="L1218" t="str">
            <v>boek in combi</v>
          </cell>
          <cell r="M1218" t="str">
            <v>max</v>
          </cell>
          <cell r="N1218" t="str">
            <v>nvt</v>
          </cell>
          <cell r="O1218">
            <v>11.4</v>
          </cell>
          <cell r="P1218">
            <v>10.458715596330276</v>
          </cell>
          <cell r="Q1218" t="str">
            <v>02</v>
          </cell>
        </row>
        <row r="1219">
          <cell r="B1219">
            <v>593573</v>
          </cell>
          <cell r="C1219" t="str">
            <v>Memo - MAX - leeropdrachtenboek A 2 havo/vwo 2020</v>
          </cell>
          <cell r="D1219">
            <v>2</v>
          </cell>
          <cell r="E1219" t="str">
            <v>Verschenen</v>
          </cell>
          <cell r="F1219">
            <v>20200526</v>
          </cell>
          <cell r="G1219">
            <v>10.95</v>
          </cell>
          <cell r="H1219" t="str">
            <v>Leerjaar 2</v>
          </cell>
          <cell r="I1219" t="str">
            <v>Geschiedenis</v>
          </cell>
          <cell r="J1219" t="str">
            <v>Memo - MAX - onderbouw</v>
          </cell>
          <cell r="K1219" t="str">
            <v>H/V</v>
          </cell>
          <cell r="L1219" t="str">
            <v>boek in combi</v>
          </cell>
          <cell r="M1219" t="str">
            <v>max</v>
          </cell>
          <cell r="N1219" t="str">
            <v>nvt</v>
          </cell>
          <cell r="O1219">
            <v>11.4</v>
          </cell>
          <cell r="P1219">
            <v>10.458715596330276</v>
          </cell>
          <cell r="Q1219" t="str">
            <v>02</v>
          </cell>
        </row>
        <row r="1220">
          <cell r="B1220">
            <v>593574</v>
          </cell>
          <cell r="C1220" t="str">
            <v>Memo - MAX - leeropdrachtenboek B 2 havo/vwo 2020</v>
          </cell>
          <cell r="D1220">
            <v>2</v>
          </cell>
          <cell r="E1220" t="str">
            <v>Verschenen</v>
          </cell>
          <cell r="F1220">
            <v>20200526</v>
          </cell>
          <cell r="G1220">
            <v>10.95</v>
          </cell>
          <cell r="H1220" t="str">
            <v>Leerjaar 2</v>
          </cell>
          <cell r="I1220" t="str">
            <v>Geschiedenis</v>
          </cell>
          <cell r="J1220" t="str">
            <v>Memo - MAX - onderbouw</v>
          </cell>
          <cell r="K1220" t="str">
            <v>H/V</v>
          </cell>
          <cell r="L1220" t="str">
            <v>boek in combi</v>
          </cell>
          <cell r="M1220" t="str">
            <v>max</v>
          </cell>
          <cell r="N1220" t="str">
            <v>nvt</v>
          </cell>
          <cell r="O1220">
            <v>11.4</v>
          </cell>
          <cell r="P1220">
            <v>10.458715596330276</v>
          </cell>
          <cell r="Q1220" t="str">
            <v>02</v>
          </cell>
        </row>
        <row r="1221">
          <cell r="B1221">
            <v>593575</v>
          </cell>
          <cell r="C1221" t="str">
            <v>Memo - MAX - leeropdrachtenboek A 2 vwo 2020</v>
          </cell>
          <cell r="D1221">
            <v>2</v>
          </cell>
          <cell r="E1221" t="str">
            <v>Verschenen</v>
          </cell>
          <cell r="F1221">
            <v>20200129</v>
          </cell>
          <cell r="G1221">
            <v>10.95</v>
          </cell>
          <cell r="H1221" t="str">
            <v>Leerjaar 2</v>
          </cell>
          <cell r="I1221" t="str">
            <v>Geschiedenis</v>
          </cell>
          <cell r="J1221" t="str">
            <v>Memo - MAX - onderbouw</v>
          </cell>
          <cell r="K1221" t="str">
            <v>VWO</v>
          </cell>
          <cell r="L1221" t="str">
            <v>boek in combi</v>
          </cell>
          <cell r="M1221" t="str">
            <v>max</v>
          </cell>
          <cell r="N1221" t="str">
            <v>nvt</v>
          </cell>
          <cell r="O1221">
            <v>11.4</v>
          </cell>
          <cell r="P1221">
            <v>10.458715596330276</v>
          </cell>
          <cell r="Q1221" t="str">
            <v>02</v>
          </cell>
        </row>
        <row r="1222">
          <cell r="B1222">
            <v>593576</v>
          </cell>
          <cell r="C1222" t="str">
            <v>Memo - MAX - leeropdrachtenboek B 2 vwo 2020</v>
          </cell>
          <cell r="D1222">
            <v>2</v>
          </cell>
          <cell r="E1222" t="str">
            <v>Verschenen</v>
          </cell>
          <cell r="F1222">
            <v>20200626</v>
          </cell>
          <cell r="G1222">
            <v>10.95</v>
          </cell>
          <cell r="H1222" t="str">
            <v>Leerjaar 2</v>
          </cell>
          <cell r="I1222" t="str">
            <v>Geschiedenis</v>
          </cell>
          <cell r="J1222" t="str">
            <v>Memo - MAX - onderbouw</v>
          </cell>
          <cell r="K1222" t="str">
            <v>VWO</v>
          </cell>
          <cell r="L1222" t="str">
            <v>boek in combi</v>
          </cell>
          <cell r="M1222" t="str">
            <v>max</v>
          </cell>
          <cell r="N1222" t="str">
            <v>nvt</v>
          </cell>
          <cell r="O1222">
            <v>11.4</v>
          </cell>
          <cell r="P1222">
            <v>10.458715596330276</v>
          </cell>
          <cell r="Q1222" t="str">
            <v>02</v>
          </cell>
        </row>
        <row r="1223">
          <cell r="B1223">
            <v>593577</v>
          </cell>
          <cell r="C1223" t="str">
            <v>Memo history TTO - MAX - leeropdrachtenboek A 2 havo/vwo 2020</v>
          </cell>
          <cell r="D1223">
            <v>2</v>
          </cell>
          <cell r="E1223" t="str">
            <v>Verschenen</v>
          </cell>
          <cell r="F1223">
            <v>20200601</v>
          </cell>
          <cell r="G1223">
            <v>10.95</v>
          </cell>
          <cell r="H1223" t="str">
            <v>Leerjaar 2</v>
          </cell>
          <cell r="I1223" t="str">
            <v>Geschiedenis</v>
          </cell>
          <cell r="J1223" t="str">
            <v>Memo - MAX - onderbouw</v>
          </cell>
          <cell r="K1223" t="str">
            <v>H/V</v>
          </cell>
          <cell r="L1223" t="str">
            <v>boek in combi</v>
          </cell>
          <cell r="M1223" t="str">
            <v>max</v>
          </cell>
          <cell r="N1223" t="str">
            <v>nvt</v>
          </cell>
          <cell r="O1223">
            <v>11.4</v>
          </cell>
          <cell r="P1223">
            <v>10.458715596330276</v>
          </cell>
          <cell r="Q1223" t="str">
            <v>02</v>
          </cell>
        </row>
        <row r="1224">
          <cell r="B1224">
            <v>593578</v>
          </cell>
          <cell r="C1224" t="str">
            <v>Memo history TTO - MAX - leeropdrachtenboek B 2 havo/vwo 2020</v>
          </cell>
          <cell r="D1224">
            <v>2</v>
          </cell>
          <cell r="E1224" t="str">
            <v>Verschenen</v>
          </cell>
          <cell r="F1224">
            <v>20200701</v>
          </cell>
          <cell r="G1224">
            <v>10.95</v>
          </cell>
          <cell r="H1224" t="str">
            <v>Leerjaar 2</v>
          </cell>
          <cell r="I1224" t="str">
            <v>Geschiedenis</v>
          </cell>
          <cell r="J1224" t="str">
            <v>Memo - MAX - onderbouw</v>
          </cell>
          <cell r="K1224" t="str">
            <v>H/V</v>
          </cell>
          <cell r="L1224" t="str">
            <v>boek in combi</v>
          </cell>
          <cell r="M1224" t="str">
            <v>max</v>
          </cell>
          <cell r="N1224" t="str">
            <v>nvt</v>
          </cell>
          <cell r="O1224">
            <v>11.4</v>
          </cell>
          <cell r="P1224">
            <v>10.458715596330276</v>
          </cell>
          <cell r="Q1224" t="str">
            <v>02</v>
          </cell>
        </row>
        <row r="1225">
          <cell r="B1225">
            <v>589110</v>
          </cell>
          <cell r="C1225" t="str">
            <v>Memo - MAX - handboek 3 havo</v>
          </cell>
          <cell r="D1225">
            <v>2</v>
          </cell>
          <cell r="E1225" t="str">
            <v>Verschenen</v>
          </cell>
          <cell r="F1225">
            <v>20200526</v>
          </cell>
          <cell r="G1225">
            <v>21.9</v>
          </cell>
          <cell r="H1225" t="str">
            <v>Leerjaar 3</v>
          </cell>
          <cell r="I1225" t="str">
            <v>Geschiedenis</v>
          </cell>
          <cell r="J1225" t="str">
            <v>Memo - MAX - onderbouw</v>
          </cell>
          <cell r="K1225" t="str">
            <v>H/V</v>
          </cell>
          <cell r="L1225" t="str">
            <v>boek in combi</v>
          </cell>
          <cell r="M1225" t="str">
            <v>max</v>
          </cell>
          <cell r="N1225" t="str">
            <v>nvt</v>
          </cell>
          <cell r="O1225">
            <v>22.8</v>
          </cell>
          <cell r="P1225">
            <v>20.917431192660551</v>
          </cell>
          <cell r="Q1225" t="str">
            <v>02</v>
          </cell>
        </row>
        <row r="1226">
          <cell r="B1226">
            <v>589111</v>
          </cell>
          <cell r="C1226" t="str">
            <v>Memo - MAX - handboek 3 vwo</v>
          </cell>
          <cell r="D1226">
            <v>2</v>
          </cell>
          <cell r="E1226" t="str">
            <v>Verschenen</v>
          </cell>
          <cell r="F1226">
            <v>20200526</v>
          </cell>
          <cell r="G1226">
            <v>21.9</v>
          </cell>
          <cell r="H1226" t="str">
            <v>Leerjaar 3</v>
          </cell>
          <cell r="I1226" t="str">
            <v>Geschiedenis</v>
          </cell>
          <cell r="J1226" t="str">
            <v>Memo - MAX - onderbouw</v>
          </cell>
          <cell r="K1226" t="str">
            <v>VWO</v>
          </cell>
          <cell r="L1226" t="str">
            <v>boek in combi</v>
          </cell>
          <cell r="M1226" t="str">
            <v>max</v>
          </cell>
          <cell r="N1226" t="str">
            <v>nvt</v>
          </cell>
          <cell r="O1226">
            <v>22.8</v>
          </cell>
          <cell r="P1226">
            <v>20.917431192660551</v>
          </cell>
          <cell r="Q1226" t="str">
            <v>02</v>
          </cell>
        </row>
        <row r="1227">
          <cell r="B1227">
            <v>589112</v>
          </cell>
          <cell r="C1227" t="str">
            <v>Memo history TTO - MAX - handboek 3 havo/vwo</v>
          </cell>
          <cell r="D1227">
            <v>2</v>
          </cell>
          <cell r="E1227" t="str">
            <v>Verschenen</v>
          </cell>
          <cell r="F1227">
            <v>20200601</v>
          </cell>
          <cell r="G1227">
            <v>21.9</v>
          </cell>
          <cell r="H1227" t="str">
            <v>Leerjaar 3</v>
          </cell>
          <cell r="I1227" t="str">
            <v>Geschiedenis</v>
          </cell>
          <cell r="J1227" t="str">
            <v>Memo - MAX - onderbouw</v>
          </cell>
          <cell r="K1227" t="str">
            <v>H/V</v>
          </cell>
          <cell r="L1227" t="str">
            <v>boek in combi</v>
          </cell>
          <cell r="M1227" t="str">
            <v>max</v>
          </cell>
          <cell r="N1227" t="str">
            <v>nvt</v>
          </cell>
          <cell r="O1227">
            <v>22.8</v>
          </cell>
          <cell r="P1227">
            <v>20.917431192660551</v>
          </cell>
          <cell r="Q1227" t="str">
            <v>02</v>
          </cell>
        </row>
        <row r="1228">
          <cell r="B1228">
            <v>589113</v>
          </cell>
          <cell r="C1228" t="str">
            <v>Memo - MAX - werkboek 3 havo</v>
          </cell>
          <cell r="D1228">
            <v>2</v>
          </cell>
          <cell r="E1228" t="str">
            <v>Verschenen</v>
          </cell>
          <cell r="F1228">
            <v>20200526</v>
          </cell>
          <cell r="G1228">
            <v>10.95</v>
          </cell>
          <cell r="H1228" t="str">
            <v>Leerjaar 3</v>
          </cell>
          <cell r="I1228" t="str">
            <v>Geschiedenis</v>
          </cell>
          <cell r="J1228" t="str">
            <v>Memo - MAX - onderbouw</v>
          </cell>
          <cell r="K1228" t="str">
            <v>H/V</v>
          </cell>
          <cell r="L1228" t="str">
            <v>boek in combi</v>
          </cell>
          <cell r="M1228" t="str">
            <v>max</v>
          </cell>
          <cell r="N1228" t="str">
            <v>nvt</v>
          </cell>
          <cell r="O1228">
            <v>11.4</v>
          </cell>
          <cell r="P1228">
            <v>10.458715596330276</v>
          </cell>
          <cell r="Q1228" t="str">
            <v>02</v>
          </cell>
        </row>
        <row r="1229">
          <cell r="B1229">
            <v>589114</v>
          </cell>
          <cell r="C1229" t="str">
            <v>Memo - MAX - werkboek 3 vwo</v>
          </cell>
          <cell r="D1229">
            <v>2</v>
          </cell>
          <cell r="E1229" t="str">
            <v>Verschenen</v>
          </cell>
          <cell r="F1229">
            <v>20200526</v>
          </cell>
          <cell r="G1229">
            <v>10.95</v>
          </cell>
          <cell r="H1229" t="str">
            <v>Leerjaar 3</v>
          </cell>
          <cell r="I1229" t="str">
            <v>Geschiedenis</v>
          </cell>
          <cell r="J1229" t="str">
            <v>Memo - MAX - onderbouw</v>
          </cell>
          <cell r="K1229" t="str">
            <v>VWO</v>
          </cell>
          <cell r="L1229" t="str">
            <v>boek in combi</v>
          </cell>
          <cell r="M1229" t="str">
            <v>max</v>
          </cell>
          <cell r="N1229" t="str">
            <v>nvt</v>
          </cell>
          <cell r="O1229">
            <v>11.4</v>
          </cell>
          <cell r="P1229">
            <v>10.458715596330276</v>
          </cell>
          <cell r="Q1229" t="str">
            <v>02</v>
          </cell>
        </row>
        <row r="1230">
          <cell r="B1230">
            <v>589115</v>
          </cell>
          <cell r="C1230" t="str">
            <v>Memo history TTO - MAX - werkboek 3 havo/vwo</v>
          </cell>
          <cell r="D1230">
            <v>2</v>
          </cell>
          <cell r="E1230" t="str">
            <v>Verschenen</v>
          </cell>
          <cell r="F1230">
            <v>20200601</v>
          </cell>
          <cell r="G1230">
            <v>10.95</v>
          </cell>
          <cell r="H1230" t="str">
            <v>Leerjaar 3</v>
          </cell>
          <cell r="I1230" t="str">
            <v>Geschiedenis</v>
          </cell>
          <cell r="J1230" t="str">
            <v>Memo - MAX - onderbouw</v>
          </cell>
          <cell r="K1230" t="str">
            <v>VWO</v>
          </cell>
          <cell r="L1230" t="str">
            <v>boek in combi</v>
          </cell>
          <cell r="M1230" t="str">
            <v>max</v>
          </cell>
          <cell r="N1230" t="str">
            <v>nvt</v>
          </cell>
          <cell r="O1230">
            <v>11.4</v>
          </cell>
          <cell r="P1230">
            <v>10.458715596330276</v>
          </cell>
          <cell r="Q1230" t="str">
            <v>02</v>
          </cell>
        </row>
        <row r="1231">
          <cell r="B1231">
            <v>596074</v>
          </cell>
          <cell r="C1231" t="str">
            <v>Memo - MAX - leeropdrachtenboek A 3 havo 2021</v>
          </cell>
          <cell r="D1231">
            <v>1</v>
          </cell>
          <cell r="E1231" t="str">
            <v>Ontwikkeling</v>
          </cell>
          <cell r="F1231">
            <v>20210601</v>
          </cell>
          <cell r="G1231">
            <v>10.95</v>
          </cell>
          <cell r="H1231" t="str">
            <v>Leerjaar 3</v>
          </cell>
          <cell r="I1231" t="str">
            <v>Geschiedenis</v>
          </cell>
          <cell r="J1231" t="str">
            <v>Memo - MAX - onderbouw</v>
          </cell>
          <cell r="K1231" t="str">
            <v>HAVO</v>
          </cell>
          <cell r="L1231" t="str">
            <v>boek in combi</v>
          </cell>
          <cell r="M1231" t="str">
            <v>MAX</v>
          </cell>
          <cell r="N1231" t="str">
            <v>nvt</v>
          </cell>
          <cell r="O1231">
            <v>11.4</v>
          </cell>
          <cell r="P1231">
            <v>10.458715596330276</v>
          </cell>
          <cell r="Q1231" t="str">
            <v>01</v>
          </cell>
        </row>
        <row r="1232">
          <cell r="B1232">
            <v>596075</v>
          </cell>
          <cell r="C1232" t="str">
            <v>Memo - MAX - leeropdrachtenboek B 3 havo 2021</v>
          </cell>
          <cell r="D1232">
            <v>1</v>
          </cell>
          <cell r="E1232" t="str">
            <v>Ontwikkeling</v>
          </cell>
          <cell r="F1232">
            <v>20210601</v>
          </cell>
          <cell r="G1232">
            <v>10.95</v>
          </cell>
          <cell r="H1232" t="str">
            <v>Leerjaar 3</v>
          </cell>
          <cell r="I1232" t="str">
            <v>Geschiedenis</v>
          </cell>
          <cell r="J1232" t="str">
            <v>Memo - MAX - onderbouw</v>
          </cell>
          <cell r="K1232" t="str">
            <v>HAVO</v>
          </cell>
          <cell r="L1232" t="str">
            <v>boek in combi</v>
          </cell>
          <cell r="M1232" t="str">
            <v>MAX</v>
          </cell>
          <cell r="N1232" t="str">
            <v>nvt</v>
          </cell>
          <cell r="O1232">
            <v>11.4</v>
          </cell>
          <cell r="P1232">
            <v>10.458715596330276</v>
          </cell>
          <cell r="Q1232" t="str">
            <v>01</v>
          </cell>
        </row>
        <row r="1233">
          <cell r="B1233">
            <v>596076</v>
          </cell>
          <cell r="C1233" t="str">
            <v>Memo - MAX - leeropdrachtenboek A 3 vwo/gymnasium 2021</v>
          </cell>
          <cell r="D1233">
            <v>1</v>
          </cell>
          <cell r="E1233" t="str">
            <v>Ontwikkeling</v>
          </cell>
          <cell r="F1233">
            <v>20210601</v>
          </cell>
          <cell r="G1233">
            <v>10.95</v>
          </cell>
          <cell r="H1233" t="str">
            <v>Leerjaar 3</v>
          </cell>
          <cell r="I1233" t="str">
            <v>Geschiedenis</v>
          </cell>
          <cell r="J1233" t="str">
            <v>Memo - MAX - onderbouw</v>
          </cell>
          <cell r="K1233" t="str">
            <v>VWO</v>
          </cell>
          <cell r="L1233" t="str">
            <v>boek in combi</v>
          </cell>
          <cell r="M1233" t="str">
            <v>MAX</v>
          </cell>
          <cell r="N1233" t="str">
            <v>nvt</v>
          </cell>
          <cell r="O1233">
            <v>11.4</v>
          </cell>
          <cell r="P1233">
            <v>10.458715596330276</v>
          </cell>
          <cell r="Q1233" t="str">
            <v>01</v>
          </cell>
        </row>
        <row r="1234">
          <cell r="B1234">
            <v>596077</v>
          </cell>
          <cell r="C1234" t="str">
            <v>Memo - MAX - leeropdrachtenboek B 3 vwo/gymnasium 2021</v>
          </cell>
          <cell r="D1234">
            <v>1</v>
          </cell>
          <cell r="E1234" t="str">
            <v>Ontwikkeling</v>
          </cell>
          <cell r="F1234">
            <v>20210601</v>
          </cell>
          <cell r="G1234">
            <v>10.95</v>
          </cell>
          <cell r="H1234" t="str">
            <v>Leerjaar 3</v>
          </cell>
          <cell r="I1234" t="str">
            <v>Geschiedenis</v>
          </cell>
          <cell r="J1234" t="str">
            <v>Memo - MAX - onderbouw</v>
          </cell>
          <cell r="K1234" t="str">
            <v>VWO</v>
          </cell>
          <cell r="L1234" t="str">
            <v>boek in combi</v>
          </cell>
          <cell r="M1234" t="str">
            <v>MAX</v>
          </cell>
          <cell r="N1234" t="str">
            <v>nvt</v>
          </cell>
          <cell r="O1234">
            <v>11.4</v>
          </cell>
          <cell r="P1234">
            <v>10.458715596330276</v>
          </cell>
          <cell r="Q1234" t="str">
            <v>01</v>
          </cell>
        </row>
        <row r="1235">
          <cell r="B1235">
            <v>596078</v>
          </cell>
          <cell r="C1235" t="str">
            <v>Memo history TTO - MAX - leeropdrachtenboek A 3 vwo/gymnasium 2021</v>
          </cell>
          <cell r="D1235">
            <v>1</v>
          </cell>
          <cell r="E1235" t="str">
            <v>Ontwikkeling</v>
          </cell>
          <cell r="F1235">
            <v>20210601</v>
          </cell>
          <cell r="G1235">
            <v>10.95</v>
          </cell>
          <cell r="H1235" t="str">
            <v>Leerjaar 3</v>
          </cell>
          <cell r="I1235" t="str">
            <v>Geschiedenis</v>
          </cell>
          <cell r="J1235" t="str">
            <v>Memo - MAX - onderbouw</v>
          </cell>
          <cell r="K1235" t="str">
            <v>VWO</v>
          </cell>
          <cell r="L1235" t="str">
            <v>boek in combi</v>
          </cell>
          <cell r="M1235" t="str">
            <v>MAX</v>
          </cell>
          <cell r="N1235" t="str">
            <v>nvt</v>
          </cell>
          <cell r="O1235">
            <v>11.4</v>
          </cell>
          <cell r="P1235">
            <v>10.458715596330276</v>
          </cell>
          <cell r="Q1235" t="str">
            <v>01</v>
          </cell>
        </row>
        <row r="1236">
          <cell r="B1236">
            <v>596079</v>
          </cell>
          <cell r="C1236" t="str">
            <v>Memo history TTO - MAX - leeropdrachtenboek B 3 vwo/gymnasium 2021</v>
          </cell>
          <cell r="D1236">
            <v>1</v>
          </cell>
          <cell r="E1236" t="str">
            <v>Ontwikkeling</v>
          </cell>
          <cell r="F1236">
            <v>20210601</v>
          </cell>
          <cell r="G1236">
            <v>10.95</v>
          </cell>
          <cell r="H1236" t="str">
            <v>Leerjaar 3</v>
          </cell>
          <cell r="I1236" t="str">
            <v>Geschiedenis</v>
          </cell>
          <cell r="J1236" t="str">
            <v>Memo - MAX - onderbouw</v>
          </cell>
          <cell r="K1236" t="str">
            <v>VWO</v>
          </cell>
          <cell r="L1236" t="str">
            <v>boek in combi</v>
          </cell>
          <cell r="M1236" t="str">
            <v>MAX</v>
          </cell>
          <cell r="N1236" t="str">
            <v>nvt</v>
          </cell>
          <cell r="O1236">
            <v>11.4</v>
          </cell>
          <cell r="P1236">
            <v>10.458715596330276</v>
          </cell>
          <cell r="Q1236" t="str">
            <v>01</v>
          </cell>
        </row>
        <row r="1237">
          <cell r="B1237">
            <v>592001</v>
          </cell>
          <cell r="C1237" t="str">
            <v>Memo - MAX - boek+online 1 vmbo-bk(g) 2-jaar afname</v>
          </cell>
          <cell r="D1237">
            <v>2</v>
          </cell>
          <cell r="E1237" t="str">
            <v>Verschenen</v>
          </cell>
          <cell r="F1237">
            <v>20180601</v>
          </cell>
          <cell r="G1237">
            <v>42.5</v>
          </cell>
          <cell r="H1237" t="str">
            <v>Leerjaar 1</v>
          </cell>
          <cell r="I1237" t="str">
            <v>Geschiedenis</v>
          </cell>
          <cell r="J1237" t="str">
            <v>Memo - MAX - onderbouw</v>
          </cell>
          <cell r="K1237" t="str">
            <v>VMBO-BK</v>
          </cell>
          <cell r="L1237" t="str">
            <v>combi 2-jaar</v>
          </cell>
          <cell r="M1237" t="str">
            <v>max</v>
          </cell>
          <cell r="N1237" t="str">
            <v>nvt</v>
          </cell>
          <cell r="O1237">
            <v>44.25</v>
          </cell>
          <cell r="P1237">
            <v>40.596330275229356</v>
          </cell>
          <cell r="Q1237" t="str">
            <v>02</v>
          </cell>
        </row>
        <row r="1238">
          <cell r="B1238">
            <v>592002</v>
          </cell>
          <cell r="C1238" t="str">
            <v>Memo - MAX - boek+online 1 vmbo-kgt 2-jaar afname</v>
          </cell>
          <cell r="D1238">
            <v>2</v>
          </cell>
          <cell r="E1238" t="str">
            <v>Verschenen</v>
          </cell>
          <cell r="F1238">
            <v>20190601</v>
          </cell>
          <cell r="G1238">
            <v>42.5</v>
          </cell>
          <cell r="H1238" t="str">
            <v>Leerjaar 1</v>
          </cell>
          <cell r="I1238" t="str">
            <v>Geschiedenis</v>
          </cell>
          <cell r="J1238" t="str">
            <v>Memo - MAX - onderbouw</v>
          </cell>
          <cell r="K1238" t="str">
            <v>VMBO-KGT</v>
          </cell>
          <cell r="L1238" t="str">
            <v>combi 2-jaar</v>
          </cell>
          <cell r="M1238" t="str">
            <v>max</v>
          </cell>
          <cell r="N1238" t="str">
            <v>nvt</v>
          </cell>
          <cell r="O1238">
            <v>44.25</v>
          </cell>
          <cell r="P1238">
            <v>40.596330275229356</v>
          </cell>
          <cell r="Q1238" t="str">
            <v>02</v>
          </cell>
        </row>
        <row r="1239">
          <cell r="B1239">
            <v>592003</v>
          </cell>
          <cell r="C1239" t="str">
            <v>Memo - MAX - boek+online 1 vmbo-t/havo 2-jaar afname</v>
          </cell>
          <cell r="D1239">
            <v>2</v>
          </cell>
          <cell r="E1239" t="str">
            <v>Verschenen</v>
          </cell>
          <cell r="F1239">
            <v>20190605</v>
          </cell>
          <cell r="G1239">
            <v>42.5</v>
          </cell>
          <cell r="H1239" t="str">
            <v>Leerjaar 1</v>
          </cell>
          <cell r="I1239" t="str">
            <v>Geschiedenis</v>
          </cell>
          <cell r="J1239" t="str">
            <v>Memo - MAX - onderbouw</v>
          </cell>
          <cell r="K1239" t="str">
            <v>VMBO-T/H</v>
          </cell>
          <cell r="L1239" t="str">
            <v>combi 2-jaar</v>
          </cell>
          <cell r="M1239" t="str">
            <v>max</v>
          </cell>
          <cell r="N1239" t="str">
            <v>nvt</v>
          </cell>
          <cell r="O1239">
            <v>44.25</v>
          </cell>
          <cell r="P1239">
            <v>40.596330275229356</v>
          </cell>
          <cell r="Q1239" t="str">
            <v>02</v>
          </cell>
        </row>
        <row r="1240">
          <cell r="B1240">
            <v>592004</v>
          </cell>
          <cell r="C1240" t="str">
            <v>Memo - MAX - boek+online 1 havo/vwo 2-jaar afname</v>
          </cell>
          <cell r="D1240">
            <v>2</v>
          </cell>
          <cell r="E1240" t="str">
            <v>Verschenen</v>
          </cell>
          <cell r="F1240">
            <v>20190601</v>
          </cell>
          <cell r="G1240">
            <v>42.5</v>
          </cell>
          <cell r="H1240" t="str">
            <v>Leerjaar 1</v>
          </cell>
          <cell r="I1240" t="str">
            <v>Geschiedenis</v>
          </cell>
          <cell r="J1240" t="str">
            <v>Memo - MAX - onderbouw</v>
          </cell>
          <cell r="K1240" t="str">
            <v>H/V</v>
          </cell>
          <cell r="L1240" t="str">
            <v>combi 2-jaar</v>
          </cell>
          <cell r="M1240" t="str">
            <v>max</v>
          </cell>
          <cell r="N1240" t="str">
            <v>nvt</v>
          </cell>
          <cell r="O1240">
            <v>44.25</v>
          </cell>
          <cell r="P1240">
            <v>40.596330275229356</v>
          </cell>
          <cell r="Q1240" t="str">
            <v>02</v>
          </cell>
        </row>
        <row r="1241">
          <cell r="B1241">
            <v>592005</v>
          </cell>
          <cell r="C1241" t="str">
            <v>Memo - MAX - boek+online 1 vwo 2-jaar afname</v>
          </cell>
          <cell r="D1241">
            <v>2</v>
          </cell>
          <cell r="E1241" t="str">
            <v>Verschenen</v>
          </cell>
          <cell r="F1241">
            <v>20190605</v>
          </cell>
          <cell r="G1241">
            <v>42.5</v>
          </cell>
          <cell r="H1241" t="str">
            <v>Leerjaar 1</v>
          </cell>
          <cell r="I1241" t="str">
            <v>Geschiedenis</v>
          </cell>
          <cell r="J1241" t="str">
            <v>Memo - MAX - onderbouw</v>
          </cell>
          <cell r="K1241" t="str">
            <v>VWO</v>
          </cell>
          <cell r="L1241" t="str">
            <v>combi 2-jaar</v>
          </cell>
          <cell r="M1241" t="str">
            <v>max</v>
          </cell>
          <cell r="N1241" t="str">
            <v>nvt</v>
          </cell>
          <cell r="O1241">
            <v>44.25</v>
          </cell>
          <cell r="P1241">
            <v>40.596330275229356</v>
          </cell>
          <cell r="Q1241" t="str">
            <v>02</v>
          </cell>
        </row>
        <row r="1242">
          <cell r="B1242">
            <v>592006</v>
          </cell>
          <cell r="C1242" t="str">
            <v>Memo history TTO - MAX - boek+online 1 havo/vwo 2-jaar afname</v>
          </cell>
          <cell r="D1242">
            <v>2</v>
          </cell>
          <cell r="E1242" t="str">
            <v>Verschenen</v>
          </cell>
          <cell r="F1242">
            <v>20190717</v>
          </cell>
          <cell r="G1242">
            <v>42.5</v>
          </cell>
          <cell r="H1242" t="str">
            <v>Leerjaar 1</v>
          </cell>
          <cell r="I1242" t="str">
            <v>Geschiedenis</v>
          </cell>
          <cell r="J1242" t="str">
            <v>Memo - MAX - onderbouw</v>
          </cell>
          <cell r="K1242" t="str">
            <v>H/V</v>
          </cell>
          <cell r="L1242" t="str">
            <v>combi 2-jaar</v>
          </cell>
          <cell r="M1242" t="str">
            <v>max</v>
          </cell>
          <cell r="N1242" t="str">
            <v>nvt</v>
          </cell>
          <cell r="O1242">
            <v>44.25</v>
          </cell>
          <cell r="P1242">
            <v>40.596330275229356</v>
          </cell>
          <cell r="Q1242" t="str">
            <v>02</v>
          </cell>
        </row>
        <row r="1243">
          <cell r="B1243">
            <v>592007</v>
          </cell>
          <cell r="C1243" t="str">
            <v>Memo - MAX - boek+online 2 vmbo-bk(g) 2-jaar afname</v>
          </cell>
          <cell r="D1243">
            <v>2</v>
          </cell>
          <cell r="E1243" t="str">
            <v>Verschenen</v>
          </cell>
          <cell r="F1243">
            <v>20190603</v>
          </cell>
          <cell r="G1243">
            <v>42.5</v>
          </cell>
          <cell r="H1243" t="str">
            <v>Leerjaar 2</v>
          </cell>
          <cell r="I1243" t="str">
            <v>Geschiedenis</v>
          </cell>
          <cell r="J1243" t="str">
            <v>Memo - MAX - onderbouw</v>
          </cell>
          <cell r="K1243" t="str">
            <v>VMBO-BK</v>
          </cell>
          <cell r="L1243" t="str">
            <v>combi 2-jaar</v>
          </cell>
          <cell r="M1243" t="str">
            <v>max</v>
          </cell>
          <cell r="N1243" t="str">
            <v>nvt</v>
          </cell>
          <cell r="O1243">
            <v>44.25</v>
          </cell>
          <cell r="P1243">
            <v>40.596330275229356</v>
          </cell>
          <cell r="Q1243" t="str">
            <v>02</v>
          </cell>
        </row>
        <row r="1244">
          <cell r="B1244">
            <v>592009</v>
          </cell>
          <cell r="C1244" t="str">
            <v>Memo - MAX - boek+online 2 vmbo-kgt 2-jaar afname</v>
          </cell>
          <cell r="D1244">
            <v>2</v>
          </cell>
          <cell r="E1244" t="str">
            <v>Verschenen</v>
          </cell>
          <cell r="F1244">
            <v>20200701</v>
          </cell>
          <cell r="G1244">
            <v>42.5</v>
          </cell>
          <cell r="H1244" t="str">
            <v>Leerjaar 2</v>
          </cell>
          <cell r="I1244" t="str">
            <v>Geschiedenis</v>
          </cell>
          <cell r="J1244" t="str">
            <v>Memo - MAX - onderbouw</v>
          </cell>
          <cell r="K1244" t="str">
            <v>VMBO-KGT</v>
          </cell>
          <cell r="L1244" t="str">
            <v>combi 2-jaar</v>
          </cell>
          <cell r="M1244" t="str">
            <v>max</v>
          </cell>
          <cell r="N1244" t="str">
            <v>nvt</v>
          </cell>
          <cell r="O1244">
            <v>44.25</v>
          </cell>
          <cell r="P1244">
            <v>40.596330275229356</v>
          </cell>
          <cell r="Q1244" t="str">
            <v>02</v>
          </cell>
        </row>
        <row r="1245">
          <cell r="B1245">
            <v>592011</v>
          </cell>
          <cell r="C1245" t="str">
            <v>Memo - MAX - boek+online 2 vmbo-t/havo 2-jaar afname</v>
          </cell>
          <cell r="D1245">
            <v>2</v>
          </cell>
          <cell r="E1245" t="str">
            <v>Verschenen</v>
          </cell>
          <cell r="F1245">
            <v>20200707</v>
          </cell>
          <cell r="G1245">
            <v>42.5</v>
          </cell>
          <cell r="H1245" t="str">
            <v>Leerjaar 2</v>
          </cell>
          <cell r="I1245" t="str">
            <v>Geschiedenis</v>
          </cell>
          <cell r="J1245" t="str">
            <v>Memo - MAX - onderbouw</v>
          </cell>
          <cell r="K1245" t="str">
            <v>VMBO-T/H</v>
          </cell>
          <cell r="L1245" t="str">
            <v>combi 2-jaar</v>
          </cell>
          <cell r="M1245" t="str">
            <v>max</v>
          </cell>
          <cell r="N1245" t="str">
            <v>nvt</v>
          </cell>
          <cell r="O1245">
            <v>44.25</v>
          </cell>
          <cell r="P1245">
            <v>40.596330275229356</v>
          </cell>
          <cell r="Q1245" t="str">
            <v>02</v>
          </cell>
        </row>
        <row r="1246">
          <cell r="B1246">
            <v>592013</v>
          </cell>
          <cell r="C1246" t="str">
            <v>Memo - MAX - boek+online 2 havo/vwo 2-jaar afname</v>
          </cell>
          <cell r="D1246">
            <v>2</v>
          </cell>
          <cell r="E1246" t="str">
            <v>Verschenen</v>
          </cell>
          <cell r="F1246">
            <v>20200526</v>
          </cell>
          <cell r="G1246">
            <v>42.5</v>
          </cell>
          <cell r="H1246" t="str">
            <v>Leerjaar 2</v>
          </cell>
          <cell r="I1246" t="str">
            <v>Geschiedenis</v>
          </cell>
          <cell r="J1246" t="str">
            <v>Memo - MAX - onderbouw</v>
          </cell>
          <cell r="K1246" t="str">
            <v>H/V</v>
          </cell>
          <cell r="L1246" t="str">
            <v>combi 2-jaar</v>
          </cell>
          <cell r="M1246" t="str">
            <v>max</v>
          </cell>
          <cell r="N1246" t="str">
            <v>nvt</v>
          </cell>
          <cell r="O1246">
            <v>44.25</v>
          </cell>
          <cell r="P1246">
            <v>40.596330275229356</v>
          </cell>
          <cell r="Q1246" t="str">
            <v>02</v>
          </cell>
        </row>
        <row r="1247">
          <cell r="B1247">
            <v>592015</v>
          </cell>
          <cell r="C1247" t="str">
            <v>Memo - MAX - boek+online 2 vwo 2-jaar afname</v>
          </cell>
          <cell r="D1247">
            <v>2</v>
          </cell>
          <cell r="E1247" t="str">
            <v>Verschenen</v>
          </cell>
          <cell r="F1247">
            <v>20200626</v>
          </cell>
          <cell r="G1247">
            <v>42.5</v>
          </cell>
          <cell r="H1247" t="str">
            <v>Leerjaar 2</v>
          </cell>
          <cell r="I1247" t="str">
            <v>Geschiedenis</v>
          </cell>
          <cell r="J1247" t="str">
            <v>Memo - MAX - onderbouw</v>
          </cell>
          <cell r="K1247" t="str">
            <v>VWO</v>
          </cell>
          <cell r="L1247" t="str">
            <v>combi 2-jaar</v>
          </cell>
          <cell r="M1247" t="str">
            <v>max</v>
          </cell>
          <cell r="N1247" t="str">
            <v>nvt</v>
          </cell>
          <cell r="O1247">
            <v>44.25</v>
          </cell>
          <cell r="P1247">
            <v>40.596330275229356</v>
          </cell>
          <cell r="Q1247" t="str">
            <v>02</v>
          </cell>
        </row>
        <row r="1248">
          <cell r="B1248">
            <v>592017</v>
          </cell>
          <cell r="C1248" t="str">
            <v>Memo history TTO - MAX - boek+online 2 havo/vwo 2-jaar afname</v>
          </cell>
          <cell r="D1248">
            <v>2</v>
          </cell>
          <cell r="E1248" t="str">
            <v>Verschenen</v>
          </cell>
          <cell r="F1248">
            <v>20200701</v>
          </cell>
          <cell r="G1248">
            <v>42.5</v>
          </cell>
          <cell r="H1248" t="str">
            <v>Leerjaar 2</v>
          </cell>
          <cell r="I1248" t="str">
            <v>Geschiedenis</v>
          </cell>
          <cell r="J1248" t="str">
            <v>Memo - MAX - onderbouw</v>
          </cell>
          <cell r="K1248" t="str">
            <v>H/V</v>
          </cell>
          <cell r="L1248" t="str">
            <v>combi 2-jaar</v>
          </cell>
          <cell r="M1248" t="str">
            <v>max</v>
          </cell>
          <cell r="N1248" t="str">
            <v>nvt</v>
          </cell>
          <cell r="O1248">
            <v>44.25</v>
          </cell>
          <cell r="P1248">
            <v>40.596330275229356</v>
          </cell>
          <cell r="Q1248" t="str">
            <v>02</v>
          </cell>
        </row>
        <row r="1249">
          <cell r="B1249">
            <v>592021</v>
          </cell>
          <cell r="C1249" t="str">
            <v>Memo - MAX - boek+online 3 havo 2-jaar afname</v>
          </cell>
          <cell r="D1249">
            <v>2</v>
          </cell>
          <cell r="E1249" t="str">
            <v>Verschenen</v>
          </cell>
          <cell r="F1249">
            <v>20200601</v>
          </cell>
          <cell r="G1249">
            <v>42.5</v>
          </cell>
          <cell r="H1249" t="str">
            <v>Leerjaar 3</v>
          </cell>
          <cell r="I1249" t="str">
            <v>Geschiedenis</v>
          </cell>
          <cell r="J1249" t="str">
            <v>Memo - MAX - onderbouw</v>
          </cell>
          <cell r="K1249" t="str">
            <v>HAVO</v>
          </cell>
          <cell r="L1249" t="str">
            <v>combi 2-jaar</v>
          </cell>
          <cell r="M1249" t="str">
            <v>max</v>
          </cell>
          <cell r="N1249" t="str">
            <v>nvt</v>
          </cell>
          <cell r="O1249">
            <v>44.25</v>
          </cell>
          <cell r="P1249">
            <v>40.596330275229356</v>
          </cell>
          <cell r="Q1249" t="str">
            <v>02</v>
          </cell>
        </row>
        <row r="1250">
          <cell r="B1250">
            <v>592022</v>
          </cell>
          <cell r="C1250" t="str">
            <v>Memo - MAX - boek+online 3 vwo 2-jaar afname</v>
          </cell>
          <cell r="D1250">
            <v>2</v>
          </cell>
          <cell r="E1250" t="str">
            <v>Verschenen</v>
          </cell>
          <cell r="F1250">
            <v>20200601</v>
          </cell>
          <cell r="G1250">
            <v>42.5</v>
          </cell>
          <cell r="H1250" t="str">
            <v>Leerjaar 3</v>
          </cell>
          <cell r="I1250" t="str">
            <v>Geschiedenis</v>
          </cell>
          <cell r="J1250" t="str">
            <v>Memo - MAX - onderbouw</v>
          </cell>
          <cell r="K1250" t="str">
            <v>VWO</v>
          </cell>
          <cell r="L1250" t="str">
            <v>combi 2-jaar</v>
          </cell>
          <cell r="M1250" t="str">
            <v>max</v>
          </cell>
          <cell r="N1250" t="str">
            <v>nvt</v>
          </cell>
          <cell r="O1250">
            <v>44.25</v>
          </cell>
          <cell r="P1250">
            <v>40.596330275229356</v>
          </cell>
          <cell r="Q1250" t="str">
            <v>02</v>
          </cell>
        </row>
        <row r="1251">
          <cell r="B1251">
            <v>592023</v>
          </cell>
          <cell r="C1251" t="str">
            <v>Memo history TTO - MAX - boek+online 3 havo/vwo 2-jaar afname</v>
          </cell>
          <cell r="D1251">
            <v>2</v>
          </cell>
          <cell r="E1251" t="str">
            <v>Verschenen</v>
          </cell>
          <cell r="F1251">
            <v>20200601</v>
          </cell>
          <cell r="G1251">
            <v>42.5</v>
          </cell>
          <cell r="H1251" t="str">
            <v>Leerjaar 3</v>
          </cell>
          <cell r="I1251" t="str">
            <v>Geschiedenis</v>
          </cell>
          <cell r="J1251" t="str">
            <v>Memo - MAX - onderbouw</v>
          </cell>
          <cell r="K1251" t="str">
            <v>H/V</v>
          </cell>
          <cell r="L1251" t="str">
            <v>combi 2-jaar</v>
          </cell>
          <cell r="M1251" t="str">
            <v>max</v>
          </cell>
          <cell r="N1251" t="str">
            <v>nvt</v>
          </cell>
          <cell r="O1251">
            <v>44.25</v>
          </cell>
          <cell r="P1251">
            <v>40.596330275229356</v>
          </cell>
          <cell r="Q1251" t="str">
            <v>02</v>
          </cell>
        </row>
        <row r="1252">
          <cell r="B1252">
            <v>580605</v>
          </cell>
          <cell r="C1252" t="str">
            <v>Memo - MAX - boek+online 1 vmbo-bk(g) 4-jaar afname</v>
          </cell>
          <cell r="D1252">
            <v>2</v>
          </cell>
          <cell r="E1252" t="str">
            <v>Verschenen</v>
          </cell>
          <cell r="F1252">
            <v>20180601</v>
          </cell>
          <cell r="G1252">
            <v>36.5</v>
          </cell>
          <cell r="H1252" t="str">
            <v>Leerjaar 1</v>
          </cell>
          <cell r="I1252" t="str">
            <v>Geschiedenis</v>
          </cell>
          <cell r="J1252" t="str">
            <v>Memo - MAX - onderbouw</v>
          </cell>
          <cell r="K1252" t="str">
            <v>VMBO-BK</v>
          </cell>
          <cell r="L1252" t="str">
            <v>combi 4-jaar</v>
          </cell>
          <cell r="M1252" t="str">
            <v>max</v>
          </cell>
          <cell r="N1252" t="str">
            <v>nvt</v>
          </cell>
          <cell r="O1252">
            <v>38</v>
          </cell>
          <cell r="P1252">
            <v>34.862385321100916</v>
          </cell>
          <cell r="Q1252" t="str">
            <v>02</v>
          </cell>
        </row>
        <row r="1253">
          <cell r="B1253">
            <v>580606</v>
          </cell>
          <cell r="C1253" t="str">
            <v>Memo - MAX - boek+online 1 vmbo-kgt 4-jaar afname</v>
          </cell>
          <cell r="D1253">
            <v>2</v>
          </cell>
          <cell r="E1253" t="str">
            <v>Verschenen</v>
          </cell>
          <cell r="F1253">
            <v>20190601</v>
          </cell>
          <cell r="G1253">
            <v>36.5</v>
          </cell>
          <cell r="H1253" t="str">
            <v>Leerjaar 1</v>
          </cell>
          <cell r="I1253" t="str">
            <v>Geschiedenis</v>
          </cell>
          <cell r="J1253" t="str">
            <v>Memo - MAX - onderbouw</v>
          </cell>
          <cell r="K1253" t="str">
            <v>VMBO-KGT</v>
          </cell>
          <cell r="L1253" t="str">
            <v>combi 4-jaar</v>
          </cell>
          <cell r="M1253" t="str">
            <v>max</v>
          </cell>
          <cell r="N1253" t="str">
            <v>nvt</v>
          </cell>
          <cell r="O1253">
            <v>38</v>
          </cell>
          <cell r="P1253">
            <v>34.862385321100916</v>
          </cell>
          <cell r="Q1253" t="str">
            <v>02</v>
          </cell>
        </row>
        <row r="1254">
          <cell r="B1254">
            <v>580608</v>
          </cell>
          <cell r="C1254" t="str">
            <v>Memo - MAX - boek+online 1 vmbo-t/havo 4-jaar afname</v>
          </cell>
          <cell r="D1254">
            <v>2</v>
          </cell>
          <cell r="E1254" t="str">
            <v>Verschenen</v>
          </cell>
          <cell r="F1254">
            <v>20190605</v>
          </cell>
          <cell r="G1254">
            <v>36.5</v>
          </cell>
          <cell r="H1254" t="str">
            <v>Leerjaar 1</v>
          </cell>
          <cell r="I1254" t="str">
            <v>Geschiedenis</v>
          </cell>
          <cell r="J1254" t="str">
            <v>Memo - MAX - onderbouw</v>
          </cell>
          <cell r="K1254" t="str">
            <v>T/H/V</v>
          </cell>
          <cell r="L1254" t="str">
            <v>combi 4-jaar</v>
          </cell>
          <cell r="M1254" t="str">
            <v>max</v>
          </cell>
          <cell r="N1254" t="str">
            <v>nvt</v>
          </cell>
          <cell r="O1254">
            <v>38</v>
          </cell>
          <cell r="P1254">
            <v>34.862385321100916</v>
          </cell>
          <cell r="Q1254" t="str">
            <v>02</v>
          </cell>
        </row>
        <row r="1255">
          <cell r="B1255">
            <v>580610</v>
          </cell>
          <cell r="C1255" t="str">
            <v>Memo - MAX - boek+online 1 havo/vwo 4-jaar afname</v>
          </cell>
          <cell r="D1255">
            <v>2</v>
          </cell>
          <cell r="E1255" t="str">
            <v>Verschenen</v>
          </cell>
          <cell r="F1255">
            <v>20190601</v>
          </cell>
          <cell r="G1255">
            <v>36.5</v>
          </cell>
          <cell r="H1255" t="str">
            <v>Leerjaar 1</v>
          </cell>
          <cell r="I1255" t="str">
            <v>Geschiedenis</v>
          </cell>
          <cell r="J1255" t="str">
            <v>Memo - MAX - onderbouw</v>
          </cell>
          <cell r="K1255" t="str">
            <v>H/V</v>
          </cell>
          <cell r="L1255" t="str">
            <v>combi 4-jaar</v>
          </cell>
          <cell r="M1255" t="str">
            <v>max</v>
          </cell>
          <cell r="N1255" t="str">
            <v>nvt</v>
          </cell>
          <cell r="O1255">
            <v>38</v>
          </cell>
          <cell r="P1255">
            <v>34.862385321100916</v>
          </cell>
          <cell r="Q1255" t="str">
            <v>02</v>
          </cell>
        </row>
        <row r="1256">
          <cell r="B1256">
            <v>580612</v>
          </cell>
          <cell r="C1256" t="str">
            <v>Memo - MAX - boek+online 1 vwo 4-jaar afname</v>
          </cell>
          <cell r="D1256">
            <v>2</v>
          </cell>
          <cell r="E1256" t="str">
            <v>Verschenen</v>
          </cell>
          <cell r="F1256">
            <v>20190605</v>
          </cell>
          <cell r="G1256">
            <v>36.5</v>
          </cell>
          <cell r="H1256" t="str">
            <v>Leerjaar 1</v>
          </cell>
          <cell r="I1256" t="str">
            <v>Geschiedenis</v>
          </cell>
          <cell r="J1256" t="str">
            <v>Memo - MAX - onderbouw</v>
          </cell>
          <cell r="K1256" t="str">
            <v>VWO</v>
          </cell>
          <cell r="L1256" t="str">
            <v>combi 4-jaar</v>
          </cell>
          <cell r="M1256" t="str">
            <v>max</v>
          </cell>
          <cell r="N1256" t="str">
            <v>nvt</v>
          </cell>
          <cell r="O1256">
            <v>38</v>
          </cell>
          <cell r="P1256">
            <v>34.862385321100916</v>
          </cell>
          <cell r="Q1256" t="str">
            <v>02</v>
          </cell>
        </row>
        <row r="1257">
          <cell r="B1257">
            <v>580614</v>
          </cell>
          <cell r="C1257" t="str">
            <v>Memo history TTO - MAX - boek+online 1 havo/vwo 4-jaar afname</v>
          </cell>
          <cell r="D1257">
            <v>2</v>
          </cell>
          <cell r="E1257" t="str">
            <v>Verschenen</v>
          </cell>
          <cell r="F1257">
            <v>20190717</v>
          </cell>
          <cell r="G1257">
            <v>36.5</v>
          </cell>
          <cell r="H1257" t="str">
            <v>Leerjaar 1</v>
          </cell>
          <cell r="I1257" t="str">
            <v>Geschiedenis</v>
          </cell>
          <cell r="J1257" t="str">
            <v>Memo - MAX - onderbouw</v>
          </cell>
          <cell r="K1257" t="str">
            <v>H/V</v>
          </cell>
          <cell r="L1257" t="str">
            <v>combi 4-jaar</v>
          </cell>
          <cell r="M1257" t="str">
            <v>max</v>
          </cell>
          <cell r="N1257" t="str">
            <v>nvt</v>
          </cell>
          <cell r="O1257">
            <v>38</v>
          </cell>
          <cell r="P1257">
            <v>34.862385321100916</v>
          </cell>
          <cell r="Q1257" t="str">
            <v>02</v>
          </cell>
        </row>
        <row r="1258">
          <cell r="B1258">
            <v>580616</v>
          </cell>
          <cell r="C1258" t="str">
            <v>Memo - MAX - boek+online 2 vmbo-bk(g) 4-jaar afname</v>
          </cell>
          <cell r="D1258">
            <v>2</v>
          </cell>
          <cell r="E1258" t="str">
            <v>Verschenen</v>
          </cell>
          <cell r="F1258">
            <v>20190603</v>
          </cell>
          <cell r="G1258">
            <v>36.5</v>
          </cell>
          <cell r="H1258" t="str">
            <v>Leerjaar 2</v>
          </cell>
          <cell r="I1258" t="str">
            <v>Geschiedenis</v>
          </cell>
          <cell r="J1258" t="str">
            <v>Memo - MAX - onderbouw</v>
          </cell>
          <cell r="K1258" t="str">
            <v>VMBO-BK</v>
          </cell>
          <cell r="L1258" t="str">
            <v>combi 4-jaar</v>
          </cell>
          <cell r="M1258" t="str">
            <v>max</v>
          </cell>
          <cell r="N1258" t="str">
            <v>nvt</v>
          </cell>
          <cell r="O1258">
            <v>38</v>
          </cell>
          <cell r="P1258">
            <v>34.862385321100916</v>
          </cell>
          <cell r="Q1258" t="str">
            <v>02</v>
          </cell>
        </row>
        <row r="1259">
          <cell r="B1259">
            <v>589384</v>
          </cell>
          <cell r="C1259" t="str">
            <v>Memo - MAX - boek+online 2 vmbo-kgt 4-jaar afname</v>
          </cell>
          <cell r="D1259">
            <v>2</v>
          </cell>
          <cell r="E1259" t="str">
            <v>Verschenen</v>
          </cell>
          <cell r="F1259">
            <v>20200701</v>
          </cell>
          <cell r="G1259">
            <v>36.5</v>
          </cell>
          <cell r="H1259" t="str">
            <v>Leerjaar 2</v>
          </cell>
          <cell r="I1259" t="str">
            <v>Geschiedenis</v>
          </cell>
          <cell r="J1259" t="str">
            <v>Memo - MAX - onderbouw</v>
          </cell>
          <cell r="K1259" t="str">
            <v>VMBO-KGT</v>
          </cell>
          <cell r="L1259" t="str">
            <v>combi 4-jaar</v>
          </cell>
          <cell r="M1259" t="str">
            <v>max</v>
          </cell>
          <cell r="N1259" t="str">
            <v>nvt</v>
          </cell>
          <cell r="O1259">
            <v>38</v>
          </cell>
          <cell r="P1259">
            <v>34.862385321100916</v>
          </cell>
          <cell r="Q1259" t="str">
            <v>02</v>
          </cell>
        </row>
        <row r="1260">
          <cell r="B1260">
            <v>589385</v>
          </cell>
          <cell r="C1260" t="str">
            <v>Memo - MAX - boek+online 2 vmbo-t/havo 4-jaar afname</v>
          </cell>
          <cell r="D1260">
            <v>2</v>
          </cell>
          <cell r="E1260" t="str">
            <v>Verschenen</v>
          </cell>
          <cell r="F1260">
            <v>20200707</v>
          </cell>
          <cell r="G1260">
            <v>36.5</v>
          </cell>
          <cell r="H1260" t="str">
            <v>Leerjaar 2</v>
          </cell>
          <cell r="I1260" t="str">
            <v>Geschiedenis</v>
          </cell>
          <cell r="J1260" t="str">
            <v>Memo - MAX - onderbouw</v>
          </cell>
          <cell r="K1260" t="str">
            <v>VMBO-T/H</v>
          </cell>
          <cell r="L1260" t="str">
            <v>combi 4-jaar</v>
          </cell>
          <cell r="M1260" t="str">
            <v>max</v>
          </cell>
          <cell r="N1260" t="str">
            <v>nvt</v>
          </cell>
          <cell r="O1260">
            <v>38</v>
          </cell>
          <cell r="P1260">
            <v>34.862385321100916</v>
          </cell>
          <cell r="Q1260" t="str">
            <v>02</v>
          </cell>
        </row>
        <row r="1261">
          <cell r="B1261">
            <v>589386</v>
          </cell>
          <cell r="C1261" t="str">
            <v>Memo - MAX - boek+online 2 havo/vwo 4-jaar afname</v>
          </cell>
          <cell r="D1261">
            <v>2</v>
          </cell>
          <cell r="E1261" t="str">
            <v>Verschenen</v>
          </cell>
          <cell r="F1261">
            <v>20200526</v>
          </cell>
          <cell r="G1261">
            <v>36.5</v>
          </cell>
          <cell r="H1261" t="str">
            <v>Leerjaar 2</v>
          </cell>
          <cell r="I1261" t="str">
            <v>Geschiedenis</v>
          </cell>
          <cell r="J1261" t="str">
            <v>Memo - MAX - onderbouw</v>
          </cell>
          <cell r="K1261" t="str">
            <v>H/V</v>
          </cell>
          <cell r="L1261" t="str">
            <v>combi 4-jaar</v>
          </cell>
          <cell r="M1261" t="str">
            <v>max</v>
          </cell>
          <cell r="N1261" t="str">
            <v>nvt</v>
          </cell>
          <cell r="O1261">
            <v>38</v>
          </cell>
          <cell r="P1261">
            <v>34.862385321100916</v>
          </cell>
          <cell r="Q1261" t="str">
            <v>02</v>
          </cell>
        </row>
        <row r="1262">
          <cell r="B1262">
            <v>589387</v>
          </cell>
          <cell r="C1262" t="str">
            <v>Memo - MAX - boek+online 2 vwo 4-jaar afname</v>
          </cell>
          <cell r="D1262">
            <v>2</v>
          </cell>
          <cell r="E1262" t="str">
            <v>Verschenen</v>
          </cell>
          <cell r="F1262">
            <v>20200626</v>
          </cell>
          <cell r="G1262">
            <v>36.5</v>
          </cell>
          <cell r="H1262" t="str">
            <v>Leerjaar 2</v>
          </cell>
          <cell r="I1262" t="str">
            <v>Geschiedenis</v>
          </cell>
          <cell r="J1262" t="str">
            <v>Memo - MAX - onderbouw</v>
          </cell>
          <cell r="K1262" t="str">
            <v>VWO</v>
          </cell>
          <cell r="L1262" t="str">
            <v>combi 4-jaar</v>
          </cell>
          <cell r="M1262" t="str">
            <v>max</v>
          </cell>
          <cell r="N1262" t="str">
            <v>nvt</v>
          </cell>
          <cell r="O1262">
            <v>38</v>
          </cell>
          <cell r="P1262">
            <v>34.862385321100916</v>
          </cell>
          <cell r="Q1262" t="str">
            <v>02</v>
          </cell>
        </row>
        <row r="1263">
          <cell r="B1263">
            <v>589388</v>
          </cell>
          <cell r="C1263" t="str">
            <v>Memo history TTO - MAX - boek+online 2 havo/vwo 4-jaar afname</v>
          </cell>
          <cell r="D1263">
            <v>2</v>
          </cell>
          <cell r="E1263" t="str">
            <v>Verschenen</v>
          </cell>
          <cell r="F1263">
            <v>20200701</v>
          </cell>
          <cell r="G1263">
            <v>36.5</v>
          </cell>
          <cell r="H1263" t="str">
            <v>Leerjaar 2</v>
          </cell>
          <cell r="I1263" t="str">
            <v>Geschiedenis</v>
          </cell>
          <cell r="J1263" t="str">
            <v>Memo - MAX - onderbouw</v>
          </cell>
          <cell r="K1263" t="str">
            <v>H/V</v>
          </cell>
          <cell r="L1263" t="str">
            <v>combi 4-jaar</v>
          </cell>
          <cell r="M1263" t="str">
            <v>max</v>
          </cell>
          <cell r="N1263" t="str">
            <v>nvt</v>
          </cell>
          <cell r="O1263">
            <v>38</v>
          </cell>
          <cell r="P1263">
            <v>34.862385321100916</v>
          </cell>
          <cell r="Q1263" t="str">
            <v>02</v>
          </cell>
        </row>
        <row r="1264">
          <cell r="B1264">
            <v>589389</v>
          </cell>
          <cell r="C1264" t="str">
            <v>Memo - MAX - boek+online 3 havo 4-jaar afname</v>
          </cell>
          <cell r="D1264">
            <v>2</v>
          </cell>
          <cell r="E1264" t="str">
            <v>Verschenen</v>
          </cell>
          <cell r="F1264">
            <v>20200601</v>
          </cell>
          <cell r="G1264">
            <v>36.5</v>
          </cell>
          <cell r="H1264" t="str">
            <v>Leerjaar 3</v>
          </cell>
          <cell r="I1264" t="str">
            <v>Geschiedenis</v>
          </cell>
          <cell r="J1264" t="str">
            <v>Memo - MAX - onderbouw</v>
          </cell>
          <cell r="K1264" t="str">
            <v>HAVO</v>
          </cell>
          <cell r="L1264" t="str">
            <v>combi 4-jaar</v>
          </cell>
          <cell r="M1264" t="str">
            <v>max</v>
          </cell>
          <cell r="N1264" t="str">
            <v>nvt</v>
          </cell>
          <cell r="O1264">
            <v>38</v>
          </cell>
          <cell r="P1264">
            <v>34.862385321100916</v>
          </cell>
          <cell r="Q1264" t="str">
            <v>02</v>
          </cell>
        </row>
        <row r="1265">
          <cell r="B1265">
            <v>589390</v>
          </cell>
          <cell r="C1265" t="str">
            <v>Memo - MAX - boek+online 3 vwo 4-jaar afname</v>
          </cell>
          <cell r="D1265">
            <v>2</v>
          </cell>
          <cell r="E1265" t="str">
            <v>Verschenen</v>
          </cell>
          <cell r="F1265">
            <v>20200601</v>
          </cell>
          <cell r="G1265">
            <v>36.5</v>
          </cell>
          <cell r="H1265" t="str">
            <v>Leerjaar 3</v>
          </cell>
          <cell r="I1265" t="str">
            <v>Geschiedenis</v>
          </cell>
          <cell r="J1265" t="str">
            <v>Memo - MAX - onderbouw</v>
          </cell>
          <cell r="K1265" t="str">
            <v>VWO</v>
          </cell>
          <cell r="L1265" t="str">
            <v>combi 4-jaar</v>
          </cell>
          <cell r="M1265" t="str">
            <v>max</v>
          </cell>
          <cell r="N1265" t="str">
            <v>nvt</v>
          </cell>
          <cell r="O1265">
            <v>38</v>
          </cell>
          <cell r="P1265">
            <v>34.862385321100916</v>
          </cell>
          <cell r="Q1265" t="str">
            <v>02</v>
          </cell>
        </row>
        <row r="1266">
          <cell r="B1266">
            <v>589391</v>
          </cell>
          <cell r="C1266" t="str">
            <v>Memo history TTO - MAX - boek+online 3 havo/vwo 4-jaar afname</v>
          </cell>
          <cell r="D1266">
            <v>2</v>
          </cell>
          <cell r="E1266" t="str">
            <v>Verschenen</v>
          </cell>
          <cell r="F1266">
            <v>20200601</v>
          </cell>
          <cell r="G1266">
            <v>36.5</v>
          </cell>
          <cell r="H1266" t="str">
            <v>Leerjaar 3</v>
          </cell>
          <cell r="I1266" t="str">
            <v>Geschiedenis</v>
          </cell>
          <cell r="J1266" t="str">
            <v>Memo - MAX - onderbouw</v>
          </cell>
          <cell r="K1266" t="str">
            <v>H/V</v>
          </cell>
          <cell r="L1266" t="str">
            <v>combi 4-jaar</v>
          </cell>
          <cell r="M1266" t="str">
            <v>max</v>
          </cell>
          <cell r="N1266" t="str">
            <v>nvt</v>
          </cell>
          <cell r="O1266">
            <v>38</v>
          </cell>
          <cell r="P1266">
            <v>34.862385321100916</v>
          </cell>
          <cell r="Q1266" t="str">
            <v>02</v>
          </cell>
        </row>
        <row r="1267">
          <cell r="B1267">
            <v>591766</v>
          </cell>
          <cell r="C1267" t="str">
            <v>Memo - MAX - boek+online 1 vmbo-bk(g) 6-jaar afname</v>
          </cell>
          <cell r="D1267">
            <v>2</v>
          </cell>
          <cell r="E1267" t="str">
            <v>Verschenen</v>
          </cell>
          <cell r="F1267">
            <v>20180601</v>
          </cell>
          <cell r="G1267">
            <v>34</v>
          </cell>
          <cell r="H1267" t="str">
            <v>Leerjaar 1</v>
          </cell>
          <cell r="I1267" t="str">
            <v>Geschiedenis</v>
          </cell>
          <cell r="J1267" t="str">
            <v>Memo - MAX - onderbouw</v>
          </cell>
          <cell r="K1267" t="str">
            <v>VMBO-BK</v>
          </cell>
          <cell r="L1267" t="str">
            <v>combi 6-jaar</v>
          </cell>
          <cell r="M1267" t="str">
            <v>max</v>
          </cell>
          <cell r="N1267" t="str">
            <v>nvt</v>
          </cell>
          <cell r="O1267">
            <v>35.5</v>
          </cell>
          <cell r="P1267">
            <v>32.568807339449542</v>
          </cell>
          <cell r="Q1267" t="str">
            <v>02</v>
          </cell>
        </row>
        <row r="1268">
          <cell r="B1268">
            <v>591767</v>
          </cell>
          <cell r="C1268" t="str">
            <v>Memo - MAX - boek+online 1 vmbo-kgt 6-jaar afname</v>
          </cell>
          <cell r="D1268">
            <v>2</v>
          </cell>
          <cell r="E1268" t="str">
            <v>Verschenen</v>
          </cell>
          <cell r="F1268">
            <v>20190601</v>
          </cell>
          <cell r="G1268">
            <v>34</v>
          </cell>
          <cell r="H1268" t="str">
            <v>Leerjaar 1</v>
          </cell>
          <cell r="I1268" t="str">
            <v>Geschiedenis</v>
          </cell>
          <cell r="J1268" t="str">
            <v>Memo - MAX - onderbouw</v>
          </cell>
          <cell r="K1268" t="str">
            <v>VMBO-KGT</v>
          </cell>
          <cell r="L1268" t="str">
            <v>combi 6-jaar</v>
          </cell>
          <cell r="M1268" t="str">
            <v>max</v>
          </cell>
          <cell r="N1268" t="str">
            <v>nvt</v>
          </cell>
          <cell r="O1268">
            <v>35.5</v>
          </cell>
          <cell r="P1268">
            <v>32.568807339449542</v>
          </cell>
          <cell r="Q1268" t="str">
            <v>02</v>
          </cell>
        </row>
        <row r="1269">
          <cell r="B1269">
            <v>591768</v>
          </cell>
          <cell r="C1269" t="str">
            <v>Memo - MAX - boek+online 1 vmbo-t/havo 6-jaar afname</v>
          </cell>
          <cell r="D1269">
            <v>2</v>
          </cell>
          <cell r="E1269" t="str">
            <v>Verschenen</v>
          </cell>
          <cell r="F1269">
            <v>20190605</v>
          </cell>
          <cell r="G1269">
            <v>34</v>
          </cell>
          <cell r="H1269" t="str">
            <v>Leerjaar 1</v>
          </cell>
          <cell r="I1269" t="str">
            <v>Geschiedenis</v>
          </cell>
          <cell r="J1269" t="str">
            <v>Memo - MAX - onderbouw</v>
          </cell>
          <cell r="K1269" t="str">
            <v>VMBO-T/H</v>
          </cell>
          <cell r="L1269" t="str">
            <v>combi 6-jaar</v>
          </cell>
          <cell r="M1269" t="str">
            <v>max</v>
          </cell>
          <cell r="N1269" t="str">
            <v>nvt</v>
          </cell>
          <cell r="O1269">
            <v>35.5</v>
          </cell>
          <cell r="P1269">
            <v>32.568807339449542</v>
          </cell>
          <cell r="Q1269" t="str">
            <v>02</v>
          </cell>
        </row>
        <row r="1270">
          <cell r="B1270">
            <v>591769</v>
          </cell>
          <cell r="C1270" t="str">
            <v>Memo - MAX - boek+online 1 havo/vwo 6-jaar afname</v>
          </cell>
          <cell r="D1270">
            <v>2</v>
          </cell>
          <cell r="E1270" t="str">
            <v>Verschenen</v>
          </cell>
          <cell r="F1270">
            <v>20190601</v>
          </cell>
          <cell r="G1270">
            <v>34</v>
          </cell>
          <cell r="H1270" t="str">
            <v>Leerjaar 1</v>
          </cell>
          <cell r="I1270" t="str">
            <v>Geschiedenis</v>
          </cell>
          <cell r="J1270" t="str">
            <v>Memo - MAX - onderbouw</v>
          </cell>
          <cell r="K1270" t="str">
            <v>H/V</v>
          </cell>
          <cell r="L1270" t="str">
            <v>combi 6-jaar</v>
          </cell>
          <cell r="M1270" t="str">
            <v>max</v>
          </cell>
          <cell r="N1270" t="str">
            <v>nvt</v>
          </cell>
          <cell r="O1270">
            <v>35.5</v>
          </cell>
          <cell r="P1270">
            <v>32.568807339449542</v>
          </cell>
          <cell r="Q1270" t="str">
            <v>02</v>
          </cell>
        </row>
        <row r="1271">
          <cell r="B1271">
            <v>591770</v>
          </cell>
          <cell r="C1271" t="str">
            <v>Memo - MAX - boek+online 1 vwo 6-jaar afname</v>
          </cell>
          <cell r="D1271">
            <v>2</v>
          </cell>
          <cell r="E1271" t="str">
            <v>Verschenen</v>
          </cell>
          <cell r="F1271">
            <v>20190605</v>
          </cell>
          <cell r="G1271">
            <v>34</v>
          </cell>
          <cell r="H1271" t="str">
            <v>Leerjaar 1</v>
          </cell>
          <cell r="I1271" t="str">
            <v>Geschiedenis</v>
          </cell>
          <cell r="J1271" t="str">
            <v>Memo - MAX - onderbouw</v>
          </cell>
          <cell r="K1271" t="str">
            <v>VWO</v>
          </cell>
          <cell r="L1271" t="str">
            <v>combi 6-jaar</v>
          </cell>
          <cell r="M1271" t="str">
            <v>max</v>
          </cell>
          <cell r="N1271" t="str">
            <v>nvt</v>
          </cell>
          <cell r="O1271">
            <v>35.5</v>
          </cell>
          <cell r="P1271">
            <v>32.568807339449542</v>
          </cell>
          <cell r="Q1271" t="str">
            <v>02</v>
          </cell>
        </row>
        <row r="1272">
          <cell r="B1272">
            <v>591771</v>
          </cell>
          <cell r="C1272" t="str">
            <v>Memo history TTO - MAX - boek+online 1 havo/vwo 6-jaar afname</v>
          </cell>
          <cell r="D1272">
            <v>2</v>
          </cell>
          <cell r="E1272" t="str">
            <v>Verschenen</v>
          </cell>
          <cell r="F1272">
            <v>20190717</v>
          </cell>
          <cell r="G1272">
            <v>34</v>
          </cell>
          <cell r="H1272" t="str">
            <v>Leerjaar 1</v>
          </cell>
          <cell r="I1272" t="str">
            <v>Geschiedenis</v>
          </cell>
          <cell r="J1272" t="str">
            <v>Memo - MAX - onderbouw</v>
          </cell>
          <cell r="K1272" t="str">
            <v>H/V</v>
          </cell>
          <cell r="L1272" t="str">
            <v>combi 6-jaar</v>
          </cell>
          <cell r="M1272" t="str">
            <v>max</v>
          </cell>
          <cell r="N1272" t="str">
            <v>nvt</v>
          </cell>
          <cell r="O1272">
            <v>35.5</v>
          </cell>
          <cell r="P1272">
            <v>32.568807339449542</v>
          </cell>
          <cell r="Q1272" t="str">
            <v>02</v>
          </cell>
        </row>
        <row r="1273">
          <cell r="B1273">
            <v>591772</v>
          </cell>
          <cell r="C1273" t="str">
            <v>Memo - MAX - boek+online 2 vmbo-bk(g) 6-jaar afname</v>
          </cell>
          <cell r="D1273">
            <v>2</v>
          </cell>
          <cell r="E1273" t="str">
            <v>Verschenen</v>
          </cell>
          <cell r="F1273">
            <v>20190603</v>
          </cell>
          <cell r="G1273">
            <v>34</v>
          </cell>
          <cell r="H1273" t="str">
            <v>Leerjaar 2</v>
          </cell>
          <cell r="I1273" t="str">
            <v>Geschiedenis</v>
          </cell>
          <cell r="J1273" t="str">
            <v>Memo - MAX - onderbouw</v>
          </cell>
          <cell r="K1273" t="str">
            <v>VMBO-BK</v>
          </cell>
          <cell r="L1273" t="str">
            <v>combi 6-jaar</v>
          </cell>
          <cell r="M1273" t="str">
            <v>max</v>
          </cell>
          <cell r="N1273" t="str">
            <v>nvt</v>
          </cell>
          <cell r="O1273">
            <v>35.5</v>
          </cell>
          <cell r="P1273">
            <v>32.568807339449542</v>
          </cell>
          <cell r="Q1273" t="str">
            <v>02</v>
          </cell>
        </row>
        <row r="1274">
          <cell r="B1274">
            <v>591774</v>
          </cell>
          <cell r="C1274" t="str">
            <v>Memo - MAX - boek+online 2 vmbo-kgt 6-jaar afname</v>
          </cell>
          <cell r="D1274">
            <v>2</v>
          </cell>
          <cell r="E1274" t="str">
            <v>Verschenen</v>
          </cell>
          <cell r="F1274">
            <v>20200701</v>
          </cell>
          <cell r="G1274">
            <v>34</v>
          </cell>
          <cell r="H1274" t="str">
            <v>Leerjaar 2</v>
          </cell>
          <cell r="I1274" t="str">
            <v>Geschiedenis</v>
          </cell>
          <cell r="J1274" t="str">
            <v>Memo - MAX - onderbouw</v>
          </cell>
          <cell r="K1274" t="str">
            <v>VMBO-KGT</v>
          </cell>
          <cell r="L1274" t="str">
            <v>combi 6-jaar</v>
          </cell>
          <cell r="M1274" t="str">
            <v>max</v>
          </cell>
          <cell r="N1274" t="str">
            <v>nvt</v>
          </cell>
          <cell r="O1274">
            <v>35.5</v>
          </cell>
          <cell r="P1274">
            <v>32.568807339449542</v>
          </cell>
          <cell r="Q1274" t="str">
            <v>02</v>
          </cell>
        </row>
        <row r="1275">
          <cell r="B1275">
            <v>591776</v>
          </cell>
          <cell r="C1275" t="str">
            <v>Memo - MAX - boek+online 2 vmbo-t/havo 6-jaar afname</v>
          </cell>
          <cell r="D1275">
            <v>2</v>
          </cell>
          <cell r="E1275" t="str">
            <v>Verschenen</v>
          </cell>
          <cell r="F1275">
            <v>20200707</v>
          </cell>
          <cell r="G1275">
            <v>34</v>
          </cell>
          <cell r="H1275" t="str">
            <v>Leerjaar 2</v>
          </cell>
          <cell r="I1275" t="str">
            <v>Geschiedenis</v>
          </cell>
          <cell r="J1275" t="str">
            <v>Memo - MAX - onderbouw</v>
          </cell>
          <cell r="K1275" t="str">
            <v>VMBO-T/H</v>
          </cell>
          <cell r="L1275" t="str">
            <v>combi 6-jaar</v>
          </cell>
          <cell r="M1275" t="str">
            <v>max</v>
          </cell>
          <cell r="N1275" t="str">
            <v>nvt</v>
          </cell>
          <cell r="O1275">
            <v>35.5</v>
          </cell>
          <cell r="P1275">
            <v>32.568807339449542</v>
          </cell>
          <cell r="Q1275" t="str">
            <v>02</v>
          </cell>
        </row>
        <row r="1276">
          <cell r="B1276">
            <v>591778</v>
          </cell>
          <cell r="C1276" t="str">
            <v>Memo - MAX - boek+online 2 havo/vwo 6-jaar afname</v>
          </cell>
          <cell r="D1276">
            <v>2</v>
          </cell>
          <cell r="E1276" t="str">
            <v>Verschenen</v>
          </cell>
          <cell r="F1276">
            <v>20200526</v>
          </cell>
          <cell r="G1276">
            <v>34</v>
          </cell>
          <cell r="H1276" t="str">
            <v>Leerjaar 2</v>
          </cell>
          <cell r="I1276" t="str">
            <v>Geschiedenis</v>
          </cell>
          <cell r="J1276" t="str">
            <v>Memo - MAX - onderbouw</v>
          </cell>
          <cell r="K1276" t="str">
            <v>H/V</v>
          </cell>
          <cell r="L1276" t="str">
            <v>combi 6-jaar</v>
          </cell>
          <cell r="M1276" t="str">
            <v>max</v>
          </cell>
          <cell r="N1276" t="str">
            <v>nvt</v>
          </cell>
          <cell r="O1276">
            <v>35.5</v>
          </cell>
          <cell r="P1276">
            <v>32.568807339449542</v>
          </cell>
          <cell r="Q1276" t="str">
            <v>02</v>
          </cell>
        </row>
        <row r="1277">
          <cell r="B1277">
            <v>591780</v>
          </cell>
          <cell r="C1277" t="str">
            <v>Memo - MAX - boek+online 2 vwo 6-jaar afname</v>
          </cell>
          <cell r="D1277">
            <v>2</v>
          </cell>
          <cell r="E1277" t="str">
            <v>Verschenen</v>
          </cell>
          <cell r="F1277">
            <v>20200626</v>
          </cell>
          <cell r="G1277">
            <v>34</v>
          </cell>
          <cell r="H1277" t="str">
            <v>Leerjaar 2</v>
          </cell>
          <cell r="I1277" t="str">
            <v>Geschiedenis</v>
          </cell>
          <cell r="J1277" t="str">
            <v>Memo - MAX - onderbouw</v>
          </cell>
          <cell r="K1277" t="str">
            <v>VWO</v>
          </cell>
          <cell r="L1277" t="str">
            <v>combi 6-jaar</v>
          </cell>
          <cell r="M1277" t="str">
            <v>max</v>
          </cell>
          <cell r="N1277" t="str">
            <v>nvt</v>
          </cell>
          <cell r="O1277">
            <v>35.5</v>
          </cell>
          <cell r="P1277">
            <v>32.568807339449542</v>
          </cell>
          <cell r="Q1277" t="str">
            <v>02</v>
          </cell>
        </row>
        <row r="1278">
          <cell r="B1278">
            <v>591782</v>
          </cell>
          <cell r="C1278" t="str">
            <v>Memo history TTO - MAX - boek+online 2 havo/vwo 6-jaar afname</v>
          </cell>
          <cell r="D1278">
            <v>2</v>
          </cell>
          <cell r="E1278" t="str">
            <v>Verschenen</v>
          </cell>
          <cell r="F1278">
            <v>20200701</v>
          </cell>
          <cell r="G1278">
            <v>34</v>
          </cell>
          <cell r="H1278" t="str">
            <v>Leerjaar 2</v>
          </cell>
          <cell r="I1278" t="str">
            <v>Geschiedenis</v>
          </cell>
          <cell r="J1278" t="str">
            <v>Memo - MAX - onderbouw</v>
          </cell>
          <cell r="K1278" t="str">
            <v>H/V</v>
          </cell>
          <cell r="L1278" t="str">
            <v>combi 6-jaar</v>
          </cell>
          <cell r="M1278" t="str">
            <v>max</v>
          </cell>
          <cell r="N1278" t="str">
            <v>nvt</v>
          </cell>
          <cell r="O1278">
            <v>35.5</v>
          </cell>
          <cell r="P1278">
            <v>32.568807339449542</v>
          </cell>
          <cell r="Q1278" t="str">
            <v>02</v>
          </cell>
        </row>
        <row r="1279">
          <cell r="B1279">
            <v>591786</v>
          </cell>
          <cell r="C1279" t="str">
            <v>Memo - MAX - boek+online 3 havo 6-jaar afname</v>
          </cell>
          <cell r="D1279">
            <v>2</v>
          </cell>
          <cell r="E1279" t="str">
            <v>Verschenen</v>
          </cell>
          <cell r="F1279">
            <v>20200601</v>
          </cell>
          <cell r="G1279">
            <v>34</v>
          </cell>
          <cell r="H1279" t="str">
            <v>Leerjaar 3</v>
          </cell>
          <cell r="I1279" t="str">
            <v>Geschiedenis</v>
          </cell>
          <cell r="J1279" t="str">
            <v>Memo - MAX - onderbouw</v>
          </cell>
          <cell r="K1279" t="str">
            <v>HAVO</v>
          </cell>
          <cell r="L1279" t="str">
            <v>combi 6-jaar</v>
          </cell>
          <cell r="M1279" t="str">
            <v>max</v>
          </cell>
          <cell r="N1279" t="str">
            <v>nvt</v>
          </cell>
          <cell r="O1279">
            <v>35.5</v>
          </cell>
          <cell r="P1279">
            <v>32.568807339449542</v>
          </cell>
          <cell r="Q1279" t="str">
            <v>02</v>
          </cell>
        </row>
        <row r="1280">
          <cell r="B1280">
            <v>591787</v>
          </cell>
          <cell r="C1280" t="str">
            <v>Memo - MAX - boek+online 3 vwo 6-jaar afname</v>
          </cell>
          <cell r="D1280">
            <v>2</v>
          </cell>
          <cell r="E1280" t="str">
            <v>Verschenen</v>
          </cell>
          <cell r="F1280">
            <v>20200601</v>
          </cell>
          <cell r="G1280">
            <v>34</v>
          </cell>
          <cell r="H1280" t="str">
            <v>Leerjaar 3</v>
          </cell>
          <cell r="I1280" t="str">
            <v>Geschiedenis</v>
          </cell>
          <cell r="J1280" t="str">
            <v>Memo - MAX - onderbouw</v>
          </cell>
          <cell r="K1280" t="str">
            <v>VWO</v>
          </cell>
          <cell r="L1280" t="str">
            <v>combi 6-jaar</v>
          </cell>
          <cell r="M1280" t="str">
            <v>max</v>
          </cell>
          <cell r="N1280" t="str">
            <v>nvt</v>
          </cell>
          <cell r="O1280">
            <v>35.5</v>
          </cell>
          <cell r="P1280">
            <v>32.568807339449542</v>
          </cell>
          <cell r="Q1280" t="str">
            <v>02</v>
          </cell>
        </row>
        <row r="1281">
          <cell r="B1281">
            <v>591788</v>
          </cell>
          <cell r="C1281" t="str">
            <v>Memo history TTO - MAX - boek+online 3 havo/vwo 6-jaar afname</v>
          </cell>
          <cell r="D1281">
            <v>2</v>
          </cell>
          <cell r="E1281" t="str">
            <v>Verschenen</v>
          </cell>
          <cell r="F1281">
            <v>20200601</v>
          </cell>
          <cell r="G1281">
            <v>34</v>
          </cell>
          <cell r="H1281" t="str">
            <v>Leerjaar 3</v>
          </cell>
          <cell r="I1281" t="str">
            <v>Geschiedenis</v>
          </cell>
          <cell r="J1281" t="str">
            <v>Memo - MAX - onderbouw</v>
          </cell>
          <cell r="K1281" t="str">
            <v>H/V</v>
          </cell>
          <cell r="L1281" t="str">
            <v>combi 6-jaar</v>
          </cell>
          <cell r="M1281" t="str">
            <v>max</v>
          </cell>
          <cell r="N1281" t="str">
            <v>nvt</v>
          </cell>
          <cell r="O1281">
            <v>35.5</v>
          </cell>
          <cell r="P1281">
            <v>32.568807339449542</v>
          </cell>
          <cell r="Q1281" t="str">
            <v>02</v>
          </cell>
        </row>
        <row r="1282">
          <cell r="B1282">
            <v>580601</v>
          </cell>
          <cell r="C1282" t="str">
            <v>Memo - MAX - docentlicentie onderbouw</v>
          </cell>
          <cell r="D1282">
            <v>2</v>
          </cell>
          <cell r="E1282" t="str">
            <v>Verschenen</v>
          </cell>
          <cell r="F1282">
            <v>20180601</v>
          </cell>
          <cell r="G1282">
            <v>26</v>
          </cell>
          <cell r="H1282" t="str">
            <v>Leerjaar 1+2</v>
          </cell>
          <cell r="I1282" t="str">
            <v>Geschiedenis</v>
          </cell>
          <cell r="J1282" t="str">
            <v>Memo - MAX - onderbouw</v>
          </cell>
          <cell r="K1282" t="str">
            <v>Alle niveaus</v>
          </cell>
          <cell r="L1282" t="str">
            <v>docentlicentie</v>
          </cell>
          <cell r="M1282" t="str">
            <v>max</v>
          </cell>
          <cell r="N1282" t="str">
            <v>vaste prijsstelling</v>
          </cell>
          <cell r="O1282">
            <v>27</v>
          </cell>
          <cell r="P1282">
            <v>24.77064220183486</v>
          </cell>
          <cell r="Q1282">
            <v>0</v>
          </cell>
        </row>
        <row r="1283">
          <cell r="B1283">
            <v>580556</v>
          </cell>
          <cell r="C1283" t="str">
            <v>Memo - MAX - volledig online 1 vmbo-bk(g)</v>
          </cell>
          <cell r="D1283">
            <v>2</v>
          </cell>
          <cell r="E1283" t="str">
            <v>Verschenen</v>
          </cell>
          <cell r="F1283">
            <v>20180601</v>
          </cell>
          <cell r="G1283">
            <v>32</v>
          </cell>
          <cell r="H1283" t="str">
            <v>Leerjaar 1</v>
          </cell>
          <cell r="I1283" t="str">
            <v>Geschiedenis</v>
          </cell>
          <cell r="J1283" t="str">
            <v>Memo - MAX - onderbouw</v>
          </cell>
          <cell r="K1283" t="str">
            <v>VMBO-BK</v>
          </cell>
          <cell r="L1283" t="str">
            <v>volledig online COMPONENT</v>
          </cell>
          <cell r="M1283" t="str">
            <v>max</v>
          </cell>
          <cell r="N1283" t="str">
            <v>nvt</v>
          </cell>
          <cell r="O1283">
            <v>33.5</v>
          </cell>
          <cell r="P1283">
            <v>30.73394495412844</v>
          </cell>
          <cell r="Q1283">
            <v>0</v>
          </cell>
        </row>
        <row r="1284">
          <cell r="B1284">
            <v>580557</v>
          </cell>
          <cell r="C1284" t="str">
            <v>Memo - MAX - volledig online 1 vmbo-kgt</v>
          </cell>
          <cell r="D1284">
            <v>2</v>
          </cell>
          <cell r="E1284" t="str">
            <v>Verschenen</v>
          </cell>
          <cell r="F1284">
            <v>20180601</v>
          </cell>
          <cell r="G1284">
            <v>32</v>
          </cell>
          <cell r="H1284" t="str">
            <v>Leerjaar 1</v>
          </cell>
          <cell r="I1284" t="str">
            <v>Geschiedenis</v>
          </cell>
          <cell r="J1284" t="str">
            <v>Memo - MAX - onderbouw</v>
          </cell>
          <cell r="K1284" t="str">
            <v>VMBO-KGT</v>
          </cell>
          <cell r="L1284" t="str">
            <v>volledig online COMPONENT</v>
          </cell>
          <cell r="M1284" t="str">
            <v>max</v>
          </cell>
          <cell r="N1284" t="str">
            <v>nvt</v>
          </cell>
          <cell r="O1284">
            <v>33.5</v>
          </cell>
          <cell r="P1284">
            <v>30.73394495412844</v>
          </cell>
          <cell r="Q1284">
            <v>0</v>
          </cell>
        </row>
        <row r="1285">
          <cell r="B1285">
            <v>580558</v>
          </cell>
          <cell r="C1285" t="str">
            <v>Memo - MAX - volledig online 1 vmbo-t/havo</v>
          </cell>
          <cell r="D1285">
            <v>2</v>
          </cell>
          <cell r="E1285" t="str">
            <v>Verschenen</v>
          </cell>
          <cell r="F1285">
            <v>20180601</v>
          </cell>
          <cell r="G1285">
            <v>32</v>
          </cell>
          <cell r="H1285" t="str">
            <v>Leerjaar 1</v>
          </cell>
          <cell r="I1285" t="str">
            <v>Geschiedenis</v>
          </cell>
          <cell r="J1285" t="str">
            <v>Memo - MAX - onderbouw</v>
          </cell>
          <cell r="K1285" t="str">
            <v>T/H/V</v>
          </cell>
          <cell r="L1285" t="str">
            <v>volledig online COMPONENT</v>
          </cell>
          <cell r="M1285" t="str">
            <v>max</v>
          </cell>
          <cell r="N1285" t="str">
            <v>nvt</v>
          </cell>
          <cell r="O1285">
            <v>33.5</v>
          </cell>
          <cell r="P1285">
            <v>30.73394495412844</v>
          </cell>
          <cell r="Q1285">
            <v>0</v>
          </cell>
        </row>
        <row r="1286">
          <cell r="B1286">
            <v>580559</v>
          </cell>
          <cell r="C1286" t="str">
            <v>Memo - MAX - volledig online 1 havo/vwo</v>
          </cell>
          <cell r="D1286">
            <v>2</v>
          </cell>
          <cell r="E1286" t="str">
            <v>Verschenen</v>
          </cell>
          <cell r="F1286">
            <v>20180601</v>
          </cell>
          <cell r="G1286">
            <v>32</v>
          </cell>
          <cell r="H1286" t="str">
            <v>Leerjaar 1</v>
          </cell>
          <cell r="I1286" t="str">
            <v>Geschiedenis</v>
          </cell>
          <cell r="J1286" t="str">
            <v>Memo - MAX - onderbouw</v>
          </cell>
          <cell r="K1286" t="str">
            <v>H/V</v>
          </cell>
          <cell r="L1286" t="str">
            <v>volledig online COMPONENT</v>
          </cell>
          <cell r="M1286" t="str">
            <v>max</v>
          </cell>
          <cell r="N1286" t="str">
            <v>nvt</v>
          </cell>
          <cell r="O1286">
            <v>33.5</v>
          </cell>
          <cell r="P1286">
            <v>30.73394495412844</v>
          </cell>
          <cell r="Q1286">
            <v>0</v>
          </cell>
        </row>
        <row r="1287">
          <cell r="B1287">
            <v>580560</v>
          </cell>
          <cell r="C1287" t="str">
            <v>Memo - MAX - volledig online 1 vwo</v>
          </cell>
          <cell r="D1287">
            <v>2</v>
          </cell>
          <cell r="E1287" t="str">
            <v>Verschenen</v>
          </cell>
          <cell r="F1287">
            <v>20180601</v>
          </cell>
          <cell r="G1287">
            <v>32</v>
          </cell>
          <cell r="H1287" t="str">
            <v>Leerjaar 1</v>
          </cell>
          <cell r="I1287" t="str">
            <v>Geschiedenis</v>
          </cell>
          <cell r="J1287" t="str">
            <v>Memo - MAX - onderbouw</v>
          </cell>
          <cell r="K1287" t="str">
            <v>VWO</v>
          </cell>
          <cell r="L1287" t="str">
            <v>volledig online COMPONENT</v>
          </cell>
          <cell r="M1287" t="str">
            <v>max</v>
          </cell>
          <cell r="N1287" t="str">
            <v>nvt</v>
          </cell>
          <cell r="O1287">
            <v>33.5</v>
          </cell>
          <cell r="P1287">
            <v>30.73394495412844</v>
          </cell>
          <cell r="Q1287">
            <v>0</v>
          </cell>
        </row>
        <row r="1288">
          <cell r="B1288">
            <v>580561</v>
          </cell>
          <cell r="C1288" t="str">
            <v>Memo history TTO - MAX - volledig online 1 havo/vwo</v>
          </cell>
          <cell r="D1288">
            <v>2</v>
          </cell>
          <cell r="E1288" t="str">
            <v>Verschenen</v>
          </cell>
          <cell r="F1288">
            <v>20180601</v>
          </cell>
          <cell r="G1288">
            <v>32</v>
          </cell>
          <cell r="H1288" t="str">
            <v>Leerjaar 1</v>
          </cell>
          <cell r="I1288" t="str">
            <v>Geschiedenis</v>
          </cell>
          <cell r="J1288" t="str">
            <v>Memo - MAX - onderbouw</v>
          </cell>
          <cell r="K1288" t="str">
            <v>H/V</v>
          </cell>
          <cell r="L1288" t="str">
            <v>volledig online COMPONENT</v>
          </cell>
          <cell r="M1288" t="str">
            <v>max</v>
          </cell>
          <cell r="N1288" t="str">
            <v>nvt</v>
          </cell>
          <cell r="O1288">
            <v>33.5</v>
          </cell>
          <cell r="P1288">
            <v>30.73394495412844</v>
          </cell>
          <cell r="Q1288">
            <v>0</v>
          </cell>
        </row>
        <row r="1289">
          <cell r="B1289">
            <v>580562</v>
          </cell>
          <cell r="C1289" t="str">
            <v>Memo - MAX - volledig online 2 vmbo-bk(g)</v>
          </cell>
          <cell r="D1289">
            <v>2</v>
          </cell>
          <cell r="E1289" t="str">
            <v>Verschenen</v>
          </cell>
          <cell r="F1289">
            <v>20190601</v>
          </cell>
          <cell r="G1289">
            <v>32</v>
          </cell>
          <cell r="H1289" t="str">
            <v>Leerjaar 2</v>
          </cell>
          <cell r="I1289" t="str">
            <v>Geschiedenis</v>
          </cell>
          <cell r="J1289" t="str">
            <v>Memo - MAX - onderbouw</v>
          </cell>
          <cell r="K1289" t="str">
            <v>VMBO-BK</v>
          </cell>
          <cell r="L1289" t="str">
            <v>volledig online COMPONENT</v>
          </cell>
          <cell r="M1289" t="str">
            <v>max</v>
          </cell>
          <cell r="N1289" t="str">
            <v>nvt</v>
          </cell>
          <cell r="O1289">
            <v>33.5</v>
          </cell>
          <cell r="P1289">
            <v>30.73394495412844</v>
          </cell>
          <cell r="Q1289">
            <v>0</v>
          </cell>
        </row>
        <row r="1290">
          <cell r="B1290">
            <v>580563</v>
          </cell>
          <cell r="C1290" t="str">
            <v>Memo - MAX - volledig online 2 vmbo-kgt</v>
          </cell>
          <cell r="D1290">
            <v>2</v>
          </cell>
          <cell r="E1290" t="str">
            <v>Verschenen</v>
          </cell>
          <cell r="F1290">
            <v>20190601</v>
          </cell>
          <cell r="G1290">
            <v>32</v>
          </cell>
          <cell r="H1290" t="str">
            <v>Leerjaar 2</v>
          </cell>
          <cell r="I1290" t="str">
            <v>Geschiedenis</v>
          </cell>
          <cell r="J1290" t="str">
            <v>Memo - MAX - onderbouw</v>
          </cell>
          <cell r="K1290" t="str">
            <v>VMBO-KGT</v>
          </cell>
          <cell r="L1290" t="str">
            <v>volledig online COMPONENT</v>
          </cell>
          <cell r="M1290" t="str">
            <v>max</v>
          </cell>
          <cell r="N1290" t="str">
            <v>nvt</v>
          </cell>
          <cell r="O1290">
            <v>33.5</v>
          </cell>
          <cell r="P1290">
            <v>30.73394495412844</v>
          </cell>
          <cell r="Q1290">
            <v>0</v>
          </cell>
        </row>
        <row r="1291">
          <cell r="B1291">
            <v>580564</v>
          </cell>
          <cell r="C1291" t="str">
            <v>Memo - MAX - volledig online 2 vmbo-t/havo</v>
          </cell>
          <cell r="D1291">
            <v>2</v>
          </cell>
          <cell r="E1291" t="str">
            <v>Verschenen</v>
          </cell>
          <cell r="F1291">
            <v>20190601</v>
          </cell>
          <cell r="G1291">
            <v>32</v>
          </cell>
          <cell r="H1291" t="str">
            <v>Leerjaar 2</v>
          </cell>
          <cell r="I1291" t="str">
            <v>Geschiedenis</v>
          </cell>
          <cell r="J1291" t="str">
            <v>Memo - MAX - onderbouw</v>
          </cell>
          <cell r="K1291" t="str">
            <v>T/H/V</v>
          </cell>
          <cell r="L1291" t="str">
            <v>volledig online COMPONENT</v>
          </cell>
          <cell r="M1291" t="str">
            <v>max</v>
          </cell>
          <cell r="N1291" t="str">
            <v>nvt</v>
          </cell>
          <cell r="O1291">
            <v>33.5</v>
          </cell>
          <cell r="P1291">
            <v>30.73394495412844</v>
          </cell>
          <cell r="Q1291">
            <v>0</v>
          </cell>
        </row>
        <row r="1292">
          <cell r="B1292">
            <v>580565</v>
          </cell>
          <cell r="C1292" t="str">
            <v>Memo - MAX - volledig online 2 havo</v>
          </cell>
          <cell r="D1292">
            <v>2</v>
          </cell>
          <cell r="E1292" t="str">
            <v>Verschenen</v>
          </cell>
          <cell r="F1292">
            <v>20190601</v>
          </cell>
          <cell r="G1292">
            <v>32</v>
          </cell>
          <cell r="H1292" t="str">
            <v>Leerjaar 2</v>
          </cell>
          <cell r="I1292" t="str">
            <v>Geschiedenis</v>
          </cell>
          <cell r="J1292" t="str">
            <v>Memo - MAX - onderbouw</v>
          </cell>
          <cell r="K1292" t="str">
            <v>HAVO</v>
          </cell>
          <cell r="L1292" t="str">
            <v>volledig online COMPONENT</v>
          </cell>
          <cell r="M1292" t="str">
            <v>max</v>
          </cell>
          <cell r="N1292" t="str">
            <v>nvt</v>
          </cell>
          <cell r="O1292">
            <v>33.5</v>
          </cell>
          <cell r="P1292">
            <v>30.73394495412844</v>
          </cell>
          <cell r="Q1292">
            <v>0</v>
          </cell>
        </row>
        <row r="1293">
          <cell r="B1293">
            <v>580566</v>
          </cell>
          <cell r="C1293" t="str">
            <v>Memo - MAX - volledig online 2 vwo</v>
          </cell>
          <cell r="D1293">
            <v>2</v>
          </cell>
          <cell r="E1293" t="str">
            <v>Verschenen</v>
          </cell>
          <cell r="F1293">
            <v>20190601</v>
          </cell>
          <cell r="G1293">
            <v>32</v>
          </cell>
          <cell r="H1293" t="str">
            <v>Leerjaar 2</v>
          </cell>
          <cell r="I1293" t="str">
            <v>Geschiedenis</v>
          </cell>
          <cell r="J1293" t="str">
            <v>Memo - MAX - onderbouw</v>
          </cell>
          <cell r="K1293" t="str">
            <v>VWO</v>
          </cell>
          <cell r="L1293" t="str">
            <v>volledig online COMPONENT</v>
          </cell>
          <cell r="M1293" t="str">
            <v>max</v>
          </cell>
          <cell r="N1293" t="str">
            <v>nvt</v>
          </cell>
          <cell r="O1293">
            <v>33.5</v>
          </cell>
          <cell r="P1293">
            <v>30.73394495412844</v>
          </cell>
          <cell r="Q1293">
            <v>0</v>
          </cell>
        </row>
        <row r="1294">
          <cell r="B1294">
            <v>580567</v>
          </cell>
          <cell r="C1294" t="str">
            <v>MemMemo history TTO - MAX - volledig online 2 havo/vwo</v>
          </cell>
          <cell r="D1294">
            <v>2</v>
          </cell>
          <cell r="E1294" t="str">
            <v>Verschenen</v>
          </cell>
          <cell r="F1294">
            <v>20190601</v>
          </cell>
          <cell r="G1294">
            <v>32</v>
          </cell>
          <cell r="H1294" t="str">
            <v>Leerjaar 2</v>
          </cell>
          <cell r="I1294" t="str">
            <v>Geschiedenis</v>
          </cell>
          <cell r="J1294" t="str">
            <v>Memo - MAX - onderbouw</v>
          </cell>
          <cell r="K1294" t="str">
            <v>H/V</v>
          </cell>
          <cell r="L1294" t="str">
            <v>volledig online COMPONENT</v>
          </cell>
          <cell r="M1294" t="str">
            <v>max</v>
          </cell>
          <cell r="N1294" t="str">
            <v>nvt</v>
          </cell>
          <cell r="O1294">
            <v>33.5</v>
          </cell>
          <cell r="P1294">
            <v>30.73394495412844</v>
          </cell>
          <cell r="Q1294">
            <v>0</v>
          </cell>
        </row>
        <row r="1295">
          <cell r="B1295">
            <v>580568</v>
          </cell>
          <cell r="C1295" t="str">
            <v>Memo - MAX - volledig online 3 havo</v>
          </cell>
          <cell r="D1295">
            <v>2</v>
          </cell>
          <cell r="E1295" t="str">
            <v>Verschenen</v>
          </cell>
          <cell r="F1295">
            <v>20200601</v>
          </cell>
          <cell r="G1295">
            <v>32</v>
          </cell>
          <cell r="H1295" t="str">
            <v>Leerjaar 3</v>
          </cell>
          <cell r="I1295" t="str">
            <v>Geschiedenis</v>
          </cell>
          <cell r="J1295" t="str">
            <v>Memo - MAX - onderbouw</v>
          </cell>
          <cell r="K1295" t="str">
            <v>H/V</v>
          </cell>
          <cell r="L1295" t="str">
            <v>volledig online COMPONENT</v>
          </cell>
          <cell r="M1295" t="str">
            <v>max</v>
          </cell>
          <cell r="N1295" t="str">
            <v>nvt</v>
          </cell>
          <cell r="O1295">
            <v>33.5</v>
          </cell>
          <cell r="P1295">
            <v>30.73394495412844</v>
          </cell>
          <cell r="Q1295">
            <v>0</v>
          </cell>
        </row>
        <row r="1296">
          <cell r="B1296">
            <v>580569</v>
          </cell>
          <cell r="C1296" t="str">
            <v>Memo - MAX - volledig online 3 vwo</v>
          </cell>
          <cell r="D1296">
            <v>2</v>
          </cell>
          <cell r="E1296" t="str">
            <v>Verschenen</v>
          </cell>
          <cell r="F1296">
            <v>20200601</v>
          </cell>
          <cell r="G1296">
            <v>32</v>
          </cell>
          <cell r="H1296" t="str">
            <v>Leerjaar 3</v>
          </cell>
          <cell r="I1296" t="str">
            <v>Geschiedenis</v>
          </cell>
          <cell r="J1296" t="str">
            <v>Memo - MAX - onderbouw</v>
          </cell>
          <cell r="K1296" t="str">
            <v>H/V</v>
          </cell>
          <cell r="L1296" t="str">
            <v>volledig online COMPONENT</v>
          </cell>
          <cell r="M1296" t="str">
            <v>max</v>
          </cell>
          <cell r="N1296" t="str">
            <v>nvt</v>
          </cell>
          <cell r="O1296">
            <v>33.5</v>
          </cell>
          <cell r="P1296">
            <v>30.73394495412844</v>
          </cell>
          <cell r="Q1296">
            <v>0</v>
          </cell>
        </row>
        <row r="1297">
          <cell r="B1297">
            <v>580570</v>
          </cell>
          <cell r="C1297" t="str">
            <v>Memo history TTO - MAX - volledig online 3 havo/vwo</v>
          </cell>
          <cell r="D1297">
            <v>2</v>
          </cell>
          <cell r="E1297" t="str">
            <v>Verschenen</v>
          </cell>
          <cell r="F1297">
            <v>20200601</v>
          </cell>
          <cell r="G1297">
            <v>32</v>
          </cell>
          <cell r="H1297" t="str">
            <v>Leerjaar 3</v>
          </cell>
          <cell r="I1297" t="str">
            <v>Geschiedenis</v>
          </cell>
          <cell r="J1297" t="str">
            <v>Memo - MAX - onderbouw</v>
          </cell>
          <cell r="K1297" t="str">
            <v>H/V</v>
          </cell>
          <cell r="L1297" t="str">
            <v>volledig online COMPONENT</v>
          </cell>
          <cell r="M1297" t="str">
            <v>max</v>
          </cell>
          <cell r="N1297" t="str">
            <v>nvt</v>
          </cell>
          <cell r="O1297">
            <v>33.5</v>
          </cell>
          <cell r="P1297">
            <v>30.73394495412844</v>
          </cell>
          <cell r="Q1297">
            <v>0</v>
          </cell>
        </row>
        <row r="1298">
          <cell r="B1298">
            <v>591343</v>
          </cell>
          <cell r="C1298" t="str">
            <v>Memo - MAX - volledig online 1 vmbo-bk(g) 2-jaar afname</v>
          </cell>
          <cell r="D1298">
            <v>2</v>
          </cell>
          <cell r="E1298" t="str">
            <v>Verschenen</v>
          </cell>
          <cell r="F1298">
            <v>20180601</v>
          </cell>
          <cell r="G1298">
            <v>37.5</v>
          </cell>
          <cell r="H1298" t="str">
            <v>Leerjaar 1</v>
          </cell>
          <cell r="I1298" t="str">
            <v>Geschiedenis</v>
          </cell>
          <cell r="J1298" t="str">
            <v>Memo - MAX - onderbouw</v>
          </cell>
          <cell r="K1298" t="str">
            <v>VMBO-BK</v>
          </cell>
          <cell r="L1298" t="str">
            <v>volledig online KOP 2-jaar</v>
          </cell>
          <cell r="M1298" t="str">
            <v>max</v>
          </cell>
          <cell r="N1298" t="str">
            <v>nvt</v>
          </cell>
          <cell r="O1298">
            <v>39</v>
          </cell>
          <cell r="P1298">
            <v>35.779816513761467</v>
          </cell>
          <cell r="Q1298">
            <v>0</v>
          </cell>
        </row>
        <row r="1299">
          <cell r="B1299">
            <v>591344</v>
          </cell>
          <cell r="C1299" t="str">
            <v>Memo - MAX - volledig online 1 vmbo-kgt 2-jaar afname</v>
          </cell>
          <cell r="D1299">
            <v>2</v>
          </cell>
          <cell r="E1299" t="str">
            <v>Verschenen</v>
          </cell>
          <cell r="F1299">
            <v>20180601</v>
          </cell>
          <cell r="G1299">
            <v>37.5</v>
          </cell>
          <cell r="H1299" t="str">
            <v>Leerjaar 1</v>
          </cell>
          <cell r="I1299" t="str">
            <v>Geschiedenis</v>
          </cell>
          <cell r="J1299" t="str">
            <v>Memo - MAX - onderbouw</v>
          </cell>
          <cell r="K1299" t="str">
            <v>VMBO-KGT</v>
          </cell>
          <cell r="L1299" t="str">
            <v>volledig online KOP 2-jaar</v>
          </cell>
          <cell r="M1299" t="str">
            <v>max</v>
          </cell>
          <cell r="N1299" t="str">
            <v>nvt</v>
          </cell>
          <cell r="O1299">
            <v>39</v>
          </cell>
          <cell r="P1299">
            <v>35.779816513761467</v>
          </cell>
          <cell r="Q1299">
            <v>0</v>
          </cell>
        </row>
        <row r="1300">
          <cell r="B1300">
            <v>591345</v>
          </cell>
          <cell r="C1300" t="str">
            <v>Memo - MAX - volledig online 1 vmbo-t/havo 2-jaar afname</v>
          </cell>
          <cell r="D1300">
            <v>2</v>
          </cell>
          <cell r="E1300" t="str">
            <v>Verschenen</v>
          </cell>
          <cell r="F1300">
            <v>20180601</v>
          </cell>
          <cell r="G1300">
            <v>37.5</v>
          </cell>
          <cell r="H1300" t="str">
            <v>Leerjaar 1</v>
          </cell>
          <cell r="I1300" t="str">
            <v>Geschiedenis</v>
          </cell>
          <cell r="J1300" t="str">
            <v>Memo - MAX - onderbouw</v>
          </cell>
          <cell r="K1300" t="str">
            <v>VMBO-T/H</v>
          </cell>
          <cell r="L1300" t="str">
            <v>volledig online KOP 2-jaar</v>
          </cell>
          <cell r="M1300" t="str">
            <v>max</v>
          </cell>
          <cell r="N1300" t="str">
            <v>nvt</v>
          </cell>
          <cell r="O1300">
            <v>39</v>
          </cell>
          <cell r="P1300">
            <v>35.779816513761467</v>
          </cell>
          <cell r="Q1300">
            <v>0</v>
          </cell>
        </row>
        <row r="1301">
          <cell r="B1301">
            <v>591346</v>
          </cell>
          <cell r="C1301" t="str">
            <v>Memo - MAX - volledig online 1 havo/vwo 2-jaar afname</v>
          </cell>
          <cell r="D1301">
            <v>2</v>
          </cell>
          <cell r="E1301" t="str">
            <v>Verschenen</v>
          </cell>
          <cell r="F1301">
            <v>20180601</v>
          </cell>
          <cell r="G1301">
            <v>37.5</v>
          </cell>
          <cell r="H1301" t="str">
            <v>Leerjaar 1</v>
          </cell>
          <cell r="I1301" t="str">
            <v>Geschiedenis</v>
          </cell>
          <cell r="J1301" t="str">
            <v>Memo - MAX - onderbouw</v>
          </cell>
          <cell r="K1301" t="str">
            <v>H/V</v>
          </cell>
          <cell r="L1301" t="str">
            <v>volledig online KOP 2-jaar</v>
          </cell>
          <cell r="M1301" t="str">
            <v>max</v>
          </cell>
          <cell r="N1301" t="str">
            <v>nvt</v>
          </cell>
          <cell r="O1301">
            <v>39</v>
          </cell>
          <cell r="P1301">
            <v>35.779816513761467</v>
          </cell>
          <cell r="Q1301">
            <v>0</v>
          </cell>
        </row>
        <row r="1302">
          <cell r="B1302">
            <v>591347</v>
          </cell>
          <cell r="C1302" t="str">
            <v>Memo - MAX - volledig online 1 vwo 2-jaar afname</v>
          </cell>
          <cell r="D1302">
            <v>2</v>
          </cell>
          <cell r="E1302" t="str">
            <v>Verschenen</v>
          </cell>
          <cell r="F1302">
            <v>20180601</v>
          </cell>
          <cell r="G1302">
            <v>37.5</v>
          </cell>
          <cell r="H1302" t="str">
            <v>Leerjaar 1</v>
          </cell>
          <cell r="I1302" t="str">
            <v>Geschiedenis</v>
          </cell>
          <cell r="J1302" t="str">
            <v>Memo - MAX - onderbouw</v>
          </cell>
          <cell r="K1302" t="str">
            <v>VWO</v>
          </cell>
          <cell r="L1302" t="str">
            <v>volledig online KOP 2-jaar</v>
          </cell>
          <cell r="M1302" t="str">
            <v>max</v>
          </cell>
          <cell r="N1302" t="str">
            <v>nvt</v>
          </cell>
          <cell r="O1302">
            <v>39</v>
          </cell>
          <cell r="P1302">
            <v>35.779816513761467</v>
          </cell>
          <cell r="Q1302">
            <v>0</v>
          </cell>
        </row>
        <row r="1303">
          <cell r="B1303">
            <v>591348</v>
          </cell>
          <cell r="C1303" t="str">
            <v>Memo history TTO - MAX - volledig online 1 havo/vwo 2-jaar afname</v>
          </cell>
          <cell r="D1303">
            <v>2</v>
          </cell>
          <cell r="E1303" t="str">
            <v>Verschenen</v>
          </cell>
          <cell r="F1303">
            <v>20180601</v>
          </cell>
          <cell r="G1303">
            <v>37.5</v>
          </cell>
          <cell r="H1303" t="str">
            <v>Leerjaar 1</v>
          </cell>
          <cell r="I1303" t="str">
            <v>Geschiedenis</v>
          </cell>
          <cell r="J1303" t="str">
            <v>Memo - MAX - onderbouw</v>
          </cell>
          <cell r="K1303" t="str">
            <v>H/V</v>
          </cell>
          <cell r="L1303" t="str">
            <v>volledig online KOP 2-jaar</v>
          </cell>
          <cell r="M1303" t="str">
            <v>max</v>
          </cell>
          <cell r="N1303" t="str">
            <v>nvt</v>
          </cell>
          <cell r="O1303">
            <v>39</v>
          </cell>
          <cell r="P1303">
            <v>35.779816513761467</v>
          </cell>
          <cell r="Q1303">
            <v>0</v>
          </cell>
        </row>
        <row r="1304">
          <cell r="B1304">
            <v>591349</v>
          </cell>
          <cell r="C1304" t="str">
            <v>Memo - MAX - volledig online 2 vmbo-bk(g) 2-jaar afname</v>
          </cell>
          <cell r="D1304">
            <v>2</v>
          </cell>
          <cell r="E1304" t="str">
            <v>Verschenen</v>
          </cell>
          <cell r="F1304">
            <v>20190601</v>
          </cell>
          <cell r="G1304">
            <v>37.5</v>
          </cell>
          <cell r="H1304" t="str">
            <v>Leerjaar 2</v>
          </cell>
          <cell r="I1304" t="str">
            <v>Geschiedenis</v>
          </cell>
          <cell r="J1304" t="str">
            <v>Memo - MAX - onderbouw</v>
          </cell>
          <cell r="K1304" t="str">
            <v>VMBO-BK</v>
          </cell>
          <cell r="L1304" t="str">
            <v>volledig online KOP 2-jaar</v>
          </cell>
          <cell r="M1304" t="str">
            <v>max</v>
          </cell>
          <cell r="N1304" t="str">
            <v>nvt</v>
          </cell>
          <cell r="O1304">
            <v>39</v>
          </cell>
          <cell r="P1304">
            <v>35.779816513761467</v>
          </cell>
          <cell r="Q1304">
            <v>0</v>
          </cell>
        </row>
        <row r="1305">
          <cell r="B1305">
            <v>591350</v>
          </cell>
          <cell r="C1305" t="str">
            <v>Memo - MAX - volledig online 2 vmbo-kgt 2-jaar afname</v>
          </cell>
          <cell r="D1305">
            <v>2</v>
          </cell>
          <cell r="E1305" t="str">
            <v>Verschenen</v>
          </cell>
          <cell r="F1305">
            <v>20190601</v>
          </cell>
          <cell r="G1305">
            <v>37.5</v>
          </cell>
          <cell r="H1305" t="str">
            <v>Leerjaar 2</v>
          </cell>
          <cell r="I1305" t="str">
            <v>Geschiedenis</v>
          </cell>
          <cell r="J1305" t="str">
            <v>Memo - MAX - onderbouw</v>
          </cell>
          <cell r="K1305" t="str">
            <v>VMBO-KGT</v>
          </cell>
          <cell r="L1305" t="str">
            <v>volledig online KOP 2-jaar</v>
          </cell>
          <cell r="M1305" t="str">
            <v>max</v>
          </cell>
          <cell r="N1305" t="str">
            <v>nvt</v>
          </cell>
          <cell r="O1305">
            <v>39</v>
          </cell>
          <cell r="P1305">
            <v>35.779816513761467</v>
          </cell>
          <cell r="Q1305">
            <v>0</v>
          </cell>
        </row>
        <row r="1306">
          <cell r="B1306">
            <v>591351</v>
          </cell>
          <cell r="C1306" t="str">
            <v>Memo - MAX - volledig online 2 vmbo-t/havo 2-jaar afname</v>
          </cell>
          <cell r="D1306">
            <v>2</v>
          </cell>
          <cell r="E1306" t="str">
            <v>Verschenen</v>
          </cell>
          <cell r="F1306">
            <v>20190601</v>
          </cell>
          <cell r="G1306">
            <v>37.5</v>
          </cell>
          <cell r="H1306" t="str">
            <v>Leerjaar 2</v>
          </cell>
          <cell r="I1306" t="str">
            <v>Geschiedenis</v>
          </cell>
          <cell r="J1306" t="str">
            <v>Memo - MAX - onderbouw</v>
          </cell>
          <cell r="K1306" t="str">
            <v>VMBO-T/H</v>
          </cell>
          <cell r="L1306" t="str">
            <v>volledig online KOP 2-jaar</v>
          </cell>
          <cell r="M1306" t="str">
            <v>max</v>
          </cell>
          <cell r="N1306" t="str">
            <v>nvt</v>
          </cell>
          <cell r="O1306">
            <v>39</v>
          </cell>
          <cell r="P1306">
            <v>35.779816513761467</v>
          </cell>
          <cell r="Q1306">
            <v>0</v>
          </cell>
        </row>
        <row r="1307">
          <cell r="B1307">
            <v>591352</v>
          </cell>
          <cell r="C1307" t="str">
            <v>Memo - MAX - volledig online 2 havo/vwo 2-jaar afname</v>
          </cell>
          <cell r="D1307">
            <v>2</v>
          </cell>
          <cell r="E1307" t="str">
            <v>Verschenen</v>
          </cell>
          <cell r="F1307">
            <v>20190601</v>
          </cell>
          <cell r="G1307">
            <v>37.5</v>
          </cell>
          <cell r="H1307" t="str">
            <v>Leerjaar 2</v>
          </cell>
          <cell r="I1307" t="str">
            <v>Geschiedenis</v>
          </cell>
          <cell r="J1307" t="str">
            <v>Memo - MAX - onderbouw</v>
          </cell>
          <cell r="K1307" t="str">
            <v>H/V</v>
          </cell>
          <cell r="L1307" t="str">
            <v>volledig online KOP 2-jaar</v>
          </cell>
          <cell r="M1307" t="str">
            <v>max</v>
          </cell>
          <cell r="N1307" t="str">
            <v>nvt</v>
          </cell>
          <cell r="O1307">
            <v>39</v>
          </cell>
          <cell r="P1307">
            <v>35.779816513761467</v>
          </cell>
          <cell r="Q1307">
            <v>0</v>
          </cell>
        </row>
        <row r="1308">
          <cell r="B1308">
            <v>591353</v>
          </cell>
          <cell r="C1308" t="str">
            <v>Memo - MAX - volledig online 2 vwo 2-jaar afname</v>
          </cell>
          <cell r="D1308">
            <v>2</v>
          </cell>
          <cell r="E1308" t="str">
            <v>Verschenen</v>
          </cell>
          <cell r="F1308">
            <v>20190601</v>
          </cell>
          <cell r="G1308">
            <v>37.5</v>
          </cell>
          <cell r="H1308" t="str">
            <v>Leerjaar 2</v>
          </cell>
          <cell r="I1308" t="str">
            <v>Geschiedenis</v>
          </cell>
          <cell r="J1308" t="str">
            <v>Memo - MAX - onderbouw</v>
          </cell>
          <cell r="K1308" t="str">
            <v>VWO</v>
          </cell>
          <cell r="L1308" t="str">
            <v>volledig online KOP 2-jaar</v>
          </cell>
          <cell r="M1308" t="str">
            <v>max</v>
          </cell>
          <cell r="N1308" t="str">
            <v>nvt</v>
          </cell>
          <cell r="O1308">
            <v>39</v>
          </cell>
          <cell r="P1308">
            <v>35.779816513761467</v>
          </cell>
          <cell r="Q1308">
            <v>0</v>
          </cell>
        </row>
        <row r="1309">
          <cell r="B1309">
            <v>591354</v>
          </cell>
          <cell r="C1309" t="str">
            <v>Memo history TTO - MAX - volledig online 2 havo/vwo 2-jaar afname</v>
          </cell>
          <cell r="D1309">
            <v>2</v>
          </cell>
          <cell r="E1309" t="str">
            <v>Verschenen</v>
          </cell>
          <cell r="F1309">
            <v>20190601</v>
          </cell>
          <cell r="G1309">
            <v>37.5</v>
          </cell>
          <cell r="H1309" t="str">
            <v>Leerjaar 2</v>
          </cell>
          <cell r="I1309" t="str">
            <v>Geschiedenis</v>
          </cell>
          <cell r="J1309" t="str">
            <v>Memo - MAX - onderbouw</v>
          </cell>
          <cell r="K1309" t="str">
            <v>H/V</v>
          </cell>
          <cell r="L1309" t="str">
            <v>volledig online KOP 2-jaar</v>
          </cell>
          <cell r="M1309" t="str">
            <v>max</v>
          </cell>
          <cell r="N1309" t="str">
            <v>nvt</v>
          </cell>
          <cell r="O1309">
            <v>39</v>
          </cell>
          <cell r="P1309">
            <v>35.779816513761467</v>
          </cell>
          <cell r="Q1309">
            <v>0</v>
          </cell>
        </row>
        <row r="1310">
          <cell r="B1310">
            <v>591355</v>
          </cell>
          <cell r="C1310" t="str">
            <v>Memo - MAX - volledig online 3 havo 2-jaar afname</v>
          </cell>
          <cell r="D1310">
            <v>2</v>
          </cell>
          <cell r="E1310" t="str">
            <v>Verschenen</v>
          </cell>
          <cell r="F1310">
            <v>20200601</v>
          </cell>
          <cell r="G1310">
            <v>37.5</v>
          </cell>
          <cell r="H1310" t="str">
            <v>Leerjaar 3</v>
          </cell>
          <cell r="I1310" t="str">
            <v>Geschiedenis</v>
          </cell>
          <cell r="J1310" t="str">
            <v>Memo - MAX - onderbouw</v>
          </cell>
          <cell r="K1310" t="str">
            <v>HAVO</v>
          </cell>
          <cell r="L1310" t="str">
            <v>volledig online KOP 2-jaar</v>
          </cell>
          <cell r="M1310" t="str">
            <v>max</v>
          </cell>
          <cell r="N1310" t="str">
            <v>nvt</v>
          </cell>
          <cell r="O1310">
            <v>39</v>
          </cell>
          <cell r="P1310">
            <v>35.779816513761467</v>
          </cell>
          <cell r="Q1310">
            <v>0</v>
          </cell>
        </row>
        <row r="1311">
          <cell r="B1311">
            <v>591356</v>
          </cell>
          <cell r="C1311" t="str">
            <v>Memo - MAX - volledig online 3 vwo 2-jaar afname</v>
          </cell>
          <cell r="D1311">
            <v>2</v>
          </cell>
          <cell r="E1311" t="str">
            <v>Verschenen</v>
          </cell>
          <cell r="F1311">
            <v>20200601</v>
          </cell>
          <cell r="G1311">
            <v>37.5</v>
          </cell>
          <cell r="H1311" t="str">
            <v>Leerjaar 3</v>
          </cell>
          <cell r="I1311" t="str">
            <v>Geschiedenis</v>
          </cell>
          <cell r="J1311" t="str">
            <v>Memo - MAX - onderbouw</v>
          </cell>
          <cell r="K1311" t="str">
            <v>VWO</v>
          </cell>
          <cell r="L1311" t="str">
            <v>volledig online KOP 2-jaar</v>
          </cell>
          <cell r="M1311" t="str">
            <v>max</v>
          </cell>
          <cell r="N1311" t="str">
            <v>nvt</v>
          </cell>
          <cell r="O1311">
            <v>39</v>
          </cell>
          <cell r="P1311">
            <v>35.779816513761467</v>
          </cell>
          <cell r="Q1311">
            <v>0</v>
          </cell>
        </row>
        <row r="1312">
          <cell r="B1312">
            <v>591357</v>
          </cell>
          <cell r="C1312" t="str">
            <v>Memo history TTO - MAX - volledig online 3 havo/vwo 2-jaar afname</v>
          </cell>
          <cell r="D1312">
            <v>2</v>
          </cell>
          <cell r="E1312" t="str">
            <v>Verschenen</v>
          </cell>
          <cell r="F1312">
            <v>20200601</v>
          </cell>
          <cell r="G1312">
            <v>37.5</v>
          </cell>
          <cell r="H1312" t="str">
            <v>Leerjaar 3</v>
          </cell>
          <cell r="I1312" t="str">
            <v>Geschiedenis</v>
          </cell>
          <cell r="J1312" t="str">
            <v>Memo - MAX - onderbouw</v>
          </cell>
          <cell r="K1312" t="str">
            <v>H/V</v>
          </cell>
          <cell r="L1312" t="str">
            <v>volledig online KOP 2-jaar</v>
          </cell>
          <cell r="M1312" t="str">
            <v>max</v>
          </cell>
          <cell r="N1312" t="str">
            <v>nvt</v>
          </cell>
          <cell r="O1312">
            <v>39</v>
          </cell>
          <cell r="P1312">
            <v>35.779816513761467</v>
          </cell>
          <cell r="Q1312">
            <v>0</v>
          </cell>
        </row>
        <row r="1313">
          <cell r="B1313">
            <v>591141</v>
          </cell>
          <cell r="C1313" t="str">
            <v>Memo - MAX - volledig online 1 vmbo-bk(g) 4-jaar afname</v>
          </cell>
          <cell r="D1313">
            <v>2</v>
          </cell>
          <cell r="E1313" t="str">
            <v>Verschenen</v>
          </cell>
          <cell r="F1313">
            <v>20180601</v>
          </cell>
          <cell r="G1313">
            <v>32</v>
          </cell>
          <cell r="H1313" t="str">
            <v>Leerjaar 1</v>
          </cell>
          <cell r="I1313" t="str">
            <v>Geschiedenis</v>
          </cell>
          <cell r="J1313" t="str">
            <v>Memo - MAX - onderbouw</v>
          </cell>
          <cell r="K1313" t="str">
            <v>VMBO-BK</v>
          </cell>
          <cell r="L1313" t="str">
            <v>volledig online KOP 4-jaar</v>
          </cell>
          <cell r="M1313" t="str">
            <v>max</v>
          </cell>
          <cell r="N1313" t="str">
            <v>nvt</v>
          </cell>
          <cell r="O1313">
            <v>33.5</v>
          </cell>
          <cell r="P1313">
            <v>30.73394495412844</v>
          </cell>
          <cell r="Q1313">
            <v>0</v>
          </cell>
        </row>
        <row r="1314">
          <cell r="B1314">
            <v>591142</v>
          </cell>
          <cell r="C1314" t="str">
            <v>Memo - MAX - volledig online 1 vmbo-kgt 4-jaar afname</v>
          </cell>
          <cell r="D1314">
            <v>2</v>
          </cell>
          <cell r="E1314" t="str">
            <v>Verschenen</v>
          </cell>
          <cell r="F1314">
            <v>20180601</v>
          </cell>
          <cell r="G1314">
            <v>32</v>
          </cell>
          <cell r="H1314" t="str">
            <v>Leerjaar 1</v>
          </cell>
          <cell r="I1314" t="str">
            <v>Geschiedenis</v>
          </cell>
          <cell r="J1314" t="str">
            <v>Memo - MAX - onderbouw</v>
          </cell>
          <cell r="K1314" t="str">
            <v>VMBO-KGT</v>
          </cell>
          <cell r="L1314" t="str">
            <v>volledig online KOP 4-jaar</v>
          </cell>
          <cell r="M1314" t="str">
            <v>max</v>
          </cell>
          <cell r="N1314" t="str">
            <v>nvt</v>
          </cell>
          <cell r="O1314">
            <v>33.5</v>
          </cell>
          <cell r="P1314">
            <v>30.73394495412844</v>
          </cell>
          <cell r="Q1314">
            <v>0</v>
          </cell>
        </row>
        <row r="1315">
          <cell r="B1315">
            <v>591143</v>
          </cell>
          <cell r="C1315" t="str">
            <v>Memo - MAX - volledig online 1 vmbo-t/havo 4-jaar afname</v>
          </cell>
          <cell r="D1315">
            <v>2</v>
          </cell>
          <cell r="E1315" t="str">
            <v>Verschenen</v>
          </cell>
          <cell r="F1315">
            <v>20180601</v>
          </cell>
          <cell r="G1315">
            <v>32</v>
          </cell>
          <cell r="H1315" t="str">
            <v>Leerjaar 1</v>
          </cell>
          <cell r="I1315" t="str">
            <v>Geschiedenis</v>
          </cell>
          <cell r="J1315" t="str">
            <v>Memo - MAX - onderbouw</v>
          </cell>
          <cell r="K1315" t="str">
            <v>VMBO-T/H</v>
          </cell>
          <cell r="L1315" t="str">
            <v>volledig online KOP 4-jaar</v>
          </cell>
          <cell r="M1315" t="str">
            <v>max</v>
          </cell>
          <cell r="N1315" t="str">
            <v>nvt</v>
          </cell>
          <cell r="O1315">
            <v>33.5</v>
          </cell>
          <cell r="P1315">
            <v>30.73394495412844</v>
          </cell>
          <cell r="Q1315">
            <v>0</v>
          </cell>
        </row>
        <row r="1316">
          <cell r="B1316">
            <v>591144</v>
          </cell>
          <cell r="C1316" t="str">
            <v>Memo - MAX - volledig online 1 havo/vwo 4-jaar afname</v>
          </cell>
          <cell r="D1316">
            <v>2</v>
          </cell>
          <cell r="E1316" t="str">
            <v>Verschenen</v>
          </cell>
          <cell r="F1316">
            <v>20180601</v>
          </cell>
          <cell r="G1316">
            <v>32</v>
          </cell>
          <cell r="H1316" t="str">
            <v>Leerjaar 1</v>
          </cell>
          <cell r="I1316" t="str">
            <v>Geschiedenis</v>
          </cell>
          <cell r="J1316" t="str">
            <v>Memo - MAX - onderbouw</v>
          </cell>
          <cell r="K1316" t="str">
            <v>H/V</v>
          </cell>
          <cell r="L1316" t="str">
            <v>volledig online KOP 4-jaar</v>
          </cell>
          <cell r="M1316" t="str">
            <v>max</v>
          </cell>
          <cell r="N1316" t="str">
            <v>nvt</v>
          </cell>
          <cell r="O1316">
            <v>33.5</v>
          </cell>
          <cell r="P1316">
            <v>30.73394495412844</v>
          </cell>
          <cell r="Q1316">
            <v>0</v>
          </cell>
        </row>
        <row r="1317">
          <cell r="B1317">
            <v>591145</v>
          </cell>
          <cell r="C1317" t="str">
            <v>Memo - MAX - volledig online 1 vwo 4-jaar afname</v>
          </cell>
          <cell r="D1317">
            <v>2</v>
          </cell>
          <cell r="E1317" t="str">
            <v>Verschenen</v>
          </cell>
          <cell r="F1317">
            <v>20180601</v>
          </cell>
          <cell r="G1317">
            <v>32</v>
          </cell>
          <cell r="H1317" t="str">
            <v>Leerjaar 1</v>
          </cell>
          <cell r="I1317" t="str">
            <v>Geschiedenis</v>
          </cell>
          <cell r="J1317" t="str">
            <v>Memo - MAX - onderbouw</v>
          </cell>
          <cell r="K1317" t="str">
            <v>VWO</v>
          </cell>
          <cell r="L1317" t="str">
            <v>volledig online KOP 4-jaar</v>
          </cell>
          <cell r="M1317" t="str">
            <v>max</v>
          </cell>
          <cell r="N1317" t="str">
            <v>nvt</v>
          </cell>
          <cell r="O1317">
            <v>33.5</v>
          </cell>
          <cell r="P1317">
            <v>30.73394495412844</v>
          </cell>
          <cell r="Q1317">
            <v>0</v>
          </cell>
        </row>
        <row r="1318">
          <cell r="B1318">
            <v>591146</v>
          </cell>
          <cell r="C1318" t="str">
            <v>Memo history TTO - MAX - volledig online 1 havo/vwo 4-jaar afname</v>
          </cell>
          <cell r="D1318">
            <v>2</v>
          </cell>
          <cell r="E1318" t="str">
            <v>Verschenen</v>
          </cell>
          <cell r="F1318">
            <v>20180601</v>
          </cell>
          <cell r="G1318">
            <v>32</v>
          </cell>
          <cell r="H1318" t="str">
            <v>Leerjaar 1</v>
          </cell>
          <cell r="I1318" t="str">
            <v>Geschiedenis</v>
          </cell>
          <cell r="J1318" t="str">
            <v>Memo - MAX - onderbouw</v>
          </cell>
          <cell r="K1318" t="str">
            <v>H/V</v>
          </cell>
          <cell r="L1318" t="str">
            <v>volledig online KOP 4-jaar</v>
          </cell>
          <cell r="M1318" t="str">
            <v>max</v>
          </cell>
          <cell r="N1318" t="str">
            <v>nvt</v>
          </cell>
          <cell r="O1318">
            <v>33.5</v>
          </cell>
          <cell r="P1318">
            <v>30.73394495412844</v>
          </cell>
          <cell r="Q1318">
            <v>0</v>
          </cell>
        </row>
        <row r="1319">
          <cell r="B1319">
            <v>591147</v>
          </cell>
          <cell r="C1319" t="str">
            <v>Memo - MAX - volledig online 2 vmbo-bk(g) 4-jaar afname</v>
          </cell>
          <cell r="D1319">
            <v>2</v>
          </cell>
          <cell r="E1319" t="str">
            <v>Verschenen</v>
          </cell>
          <cell r="F1319">
            <v>20190601</v>
          </cell>
          <cell r="G1319">
            <v>32</v>
          </cell>
          <cell r="H1319" t="str">
            <v>Leerjaar 2</v>
          </cell>
          <cell r="I1319" t="str">
            <v>Geschiedenis</v>
          </cell>
          <cell r="J1319" t="str">
            <v>Memo - MAX - onderbouw</v>
          </cell>
          <cell r="K1319" t="str">
            <v>VMBO-BK</v>
          </cell>
          <cell r="L1319" t="str">
            <v>volledig online KOP 4-jaar</v>
          </cell>
          <cell r="M1319" t="str">
            <v>max</v>
          </cell>
          <cell r="N1319" t="str">
            <v>nvt</v>
          </cell>
          <cell r="O1319">
            <v>33.5</v>
          </cell>
          <cell r="P1319">
            <v>30.73394495412844</v>
          </cell>
          <cell r="Q1319">
            <v>0</v>
          </cell>
        </row>
        <row r="1320">
          <cell r="B1320">
            <v>591148</v>
          </cell>
          <cell r="C1320" t="str">
            <v>Memo - MAX - volledig online 2 vmbo-kgt 4-jaar afname</v>
          </cell>
          <cell r="D1320">
            <v>2</v>
          </cell>
          <cell r="E1320" t="str">
            <v>Verschenen</v>
          </cell>
          <cell r="F1320">
            <v>20190601</v>
          </cell>
          <cell r="G1320">
            <v>32</v>
          </cell>
          <cell r="H1320" t="str">
            <v>Leerjaar 2</v>
          </cell>
          <cell r="I1320" t="str">
            <v>Geschiedenis</v>
          </cell>
          <cell r="J1320" t="str">
            <v>Memo - MAX - onderbouw</v>
          </cell>
          <cell r="K1320" t="str">
            <v>VMBO-KGT</v>
          </cell>
          <cell r="L1320" t="str">
            <v>volledig online KOP 4-jaar</v>
          </cell>
          <cell r="M1320" t="str">
            <v>max</v>
          </cell>
          <cell r="N1320" t="str">
            <v>nvt</v>
          </cell>
          <cell r="O1320">
            <v>33.5</v>
          </cell>
          <cell r="P1320">
            <v>30.73394495412844</v>
          </cell>
          <cell r="Q1320">
            <v>0</v>
          </cell>
        </row>
        <row r="1321">
          <cell r="B1321">
            <v>591149</v>
          </cell>
          <cell r="C1321" t="str">
            <v>Memo - MAX - volledig online 2 vmbo-t/havo 4-jaar afname</v>
          </cell>
          <cell r="D1321">
            <v>2</v>
          </cell>
          <cell r="E1321" t="str">
            <v>Verschenen</v>
          </cell>
          <cell r="F1321">
            <v>20190601</v>
          </cell>
          <cell r="G1321">
            <v>32</v>
          </cell>
          <cell r="H1321" t="str">
            <v>Leerjaar 2</v>
          </cell>
          <cell r="I1321" t="str">
            <v>Geschiedenis</v>
          </cell>
          <cell r="J1321" t="str">
            <v>Memo - MAX - onderbouw</v>
          </cell>
          <cell r="K1321" t="str">
            <v>VMBO-T/H</v>
          </cell>
          <cell r="L1321" t="str">
            <v>volledig online KOP 4-jaar</v>
          </cell>
          <cell r="M1321" t="str">
            <v>max</v>
          </cell>
          <cell r="N1321" t="str">
            <v>nvt</v>
          </cell>
          <cell r="O1321">
            <v>33.5</v>
          </cell>
          <cell r="P1321">
            <v>30.73394495412844</v>
          </cell>
          <cell r="Q1321">
            <v>0</v>
          </cell>
        </row>
        <row r="1322">
          <cell r="B1322">
            <v>591150</v>
          </cell>
          <cell r="C1322" t="str">
            <v>Memo - MAX - volledig online 2 havo/vwo 4-jaar afname</v>
          </cell>
          <cell r="D1322">
            <v>2</v>
          </cell>
          <cell r="E1322" t="str">
            <v>Verschenen</v>
          </cell>
          <cell r="F1322">
            <v>20190601</v>
          </cell>
          <cell r="G1322">
            <v>32</v>
          </cell>
          <cell r="H1322" t="str">
            <v>Leerjaar 2</v>
          </cell>
          <cell r="I1322" t="str">
            <v>Geschiedenis</v>
          </cell>
          <cell r="J1322" t="str">
            <v>Memo - MAX - onderbouw</v>
          </cell>
          <cell r="K1322" t="str">
            <v>H/V</v>
          </cell>
          <cell r="L1322" t="str">
            <v>volledig online KOP 4-jaar</v>
          </cell>
          <cell r="M1322" t="str">
            <v>max</v>
          </cell>
          <cell r="N1322" t="str">
            <v>nvt</v>
          </cell>
          <cell r="O1322">
            <v>33.5</v>
          </cell>
          <cell r="P1322">
            <v>30.73394495412844</v>
          </cell>
          <cell r="Q1322">
            <v>0</v>
          </cell>
        </row>
        <row r="1323">
          <cell r="B1323">
            <v>591151</v>
          </cell>
          <cell r="C1323" t="str">
            <v>Memo - MAX - volledig online 2 vwo 4-jaar afname</v>
          </cell>
          <cell r="D1323">
            <v>2</v>
          </cell>
          <cell r="E1323" t="str">
            <v>Verschenen</v>
          </cell>
          <cell r="F1323">
            <v>20190601</v>
          </cell>
          <cell r="G1323">
            <v>32</v>
          </cell>
          <cell r="H1323" t="str">
            <v>Leerjaar 2</v>
          </cell>
          <cell r="I1323" t="str">
            <v>Geschiedenis</v>
          </cell>
          <cell r="J1323" t="str">
            <v>Memo - MAX - onderbouw</v>
          </cell>
          <cell r="K1323" t="str">
            <v>VWO</v>
          </cell>
          <cell r="L1323" t="str">
            <v>volledig online KOP 4-jaar</v>
          </cell>
          <cell r="M1323" t="str">
            <v>max</v>
          </cell>
          <cell r="N1323" t="str">
            <v>nvt</v>
          </cell>
          <cell r="O1323">
            <v>33.5</v>
          </cell>
          <cell r="P1323">
            <v>30.73394495412844</v>
          </cell>
          <cell r="Q1323">
            <v>0</v>
          </cell>
        </row>
        <row r="1324">
          <cell r="B1324">
            <v>591152</v>
          </cell>
          <cell r="C1324" t="str">
            <v>Memo history TTO - MAX - volledig online 2 havo/vwo 4-jaar afname</v>
          </cell>
          <cell r="D1324">
            <v>2</v>
          </cell>
          <cell r="E1324" t="str">
            <v>Verschenen</v>
          </cell>
          <cell r="F1324">
            <v>20190601</v>
          </cell>
          <cell r="G1324">
            <v>32</v>
          </cell>
          <cell r="H1324" t="str">
            <v>Leerjaar 2</v>
          </cell>
          <cell r="I1324" t="str">
            <v>Geschiedenis</v>
          </cell>
          <cell r="J1324" t="str">
            <v>Memo - MAX - onderbouw</v>
          </cell>
          <cell r="K1324" t="str">
            <v>H/V</v>
          </cell>
          <cell r="L1324" t="str">
            <v>volledig online KOP 4-jaar</v>
          </cell>
          <cell r="M1324" t="str">
            <v>max</v>
          </cell>
          <cell r="N1324" t="str">
            <v>nvt</v>
          </cell>
          <cell r="O1324">
            <v>33.5</v>
          </cell>
          <cell r="P1324">
            <v>30.73394495412844</v>
          </cell>
          <cell r="Q1324">
            <v>0</v>
          </cell>
        </row>
        <row r="1325">
          <cell r="B1325">
            <v>591153</v>
          </cell>
          <cell r="C1325" t="str">
            <v>Memo - MAX - volledig online 3 havo 4-jaar afname</v>
          </cell>
          <cell r="D1325">
            <v>2</v>
          </cell>
          <cell r="E1325" t="str">
            <v>Verschenen</v>
          </cell>
          <cell r="F1325">
            <v>20200601</v>
          </cell>
          <cell r="G1325">
            <v>32</v>
          </cell>
          <cell r="H1325" t="str">
            <v>Leerjaar 3</v>
          </cell>
          <cell r="I1325" t="str">
            <v>Geschiedenis</v>
          </cell>
          <cell r="J1325" t="str">
            <v>Memo - MAX - onderbouw</v>
          </cell>
          <cell r="K1325" t="str">
            <v>HAVO</v>
          </cell>
          <cell r="L1325" t="str">
            <v>volledig online KOP 4-jaar</v>
          </cell>
          <cell r="M1325" t="str">
            <v>max</v>
          </cell>
          <cell r="N1325" t="str">
            <v>nvt</v>
          </cell>
          <cell r="O1325">
            <v>33.5</v>
          </cell>
          <cell r="P1325">
            <v>30.73394495412844</v>
          </cell>
          <cell r="Q1325">
            <v>0</v>
          </cell>
        </row>
        <row r="1326">
          <cell r="B1326">
            <v>591154</v>
          </cell>
          <cell r="C1326" t="str">
            <v>Memo - MAX - volledig online 3 vwo 4-jaar afname</v>
          </cell>
          <cell r="D1326">
            <v>2</v>
          </cell>
          <cell r="E1326" t="str">
            <v>Verschenen</v>
          </cell>
          <cell r="F1326">
            <v>20200601</v>
          </cell>
          <cell r="G1326">
            <v>32</v>
          </cell>
          <cell r="H1326" t="str">
            <v>Leerjaar 3</v>
          </cell>
          <cell r="I1326" t="str">
            <v>Geschiedenis</v>
          </cell>
          <cell r="J1326" t="str">
            <v>Memo - MAX - onderbouw</v>
          </cell>
          <cell r="K1326" t="str">
            <v>VWO</v>
          </cell>
          <cell r="L1326" t="str">
            <v>volledig online KOP 4-jaar</v>
          </cell>
          <cell r="M1326" t="str">
            <v>max</v>
          </cell>
          <cell r="N1326" t="str">
            <v>nvt</v>
          </cell>
          <cell r="O1326">
            <v>33.5</v>
          </cell>
          <cell r="P1326">
            <v>30.73394495412844</v>
          </cell>
          <cell r="Q1326">
            <v>0</v>
          </cell>
        </row>
        <row r="1327">
          <cell r="B1327">
            <v>591155</v>
          </cell>
          <cell r="C1327" t="str">
            <v>Memo history TTO - MAX - volledig online 3 havo/vwo 4-jaar afname</v>
          </cell>
          <cell r="D1327">
            <v>2</v>
          </cell>
          <cell r="E1327" t="str">
            <v>Verschenen</v>
          </cell>
          <cell r="F1327">
            <v>20200601</v>
          </cell>
          <cell r="G1327">
            <v>32</v>
          </cell>
          <cell r="H1327" t="str">
            <v>Leerjaar 3</v>
          </cell>
          <cell r="I1327" t="str">
            <v>Geschiedenis</v>
          </cell>
          <cell r="J1327" t="str">
            <v>Memo - MAX - onderbouw</v>
          </cell>
          <cell r="K1327" t="str">
            <v>H/V</v>
          </cell>
          <cell r="L1327" t="str">
            <v>volledig online KOP 4-jaar</v>
          </cell>
          <cell r="M1327" t="str">
            <v>max</v>
          </cell>
          <cell r="N1327" t="str">
            <v>nvt</v>
          </cell>
          <cell r="O1327">
            <v>33.5</v>
          </cell>
          <cell r="P1327">
            <v>30.73394495412844</v>
          </cell>
          <cell r="Q1327">
            <v>0</v>
          </cell>
        </row>
        <row r="1328">
          <cell r="B1328">
            <v>591545</v>
          </cell>
          <cell r="C1328" t="str">
            <v>Memo - MAX - volledig online 1 vmbo-bk(g) 6-jaar afname</v>
          </cell>
          <cell r="D1328">
            <v>2</v>
          </cell>
          <cell r="E1328" t="str">
            <v>Verschenen</v>
          </cell>
          <cell r="F1328">
            <v>20180601</v>
          </cell>
          <cell r="G1328">
            <v>29.5</v>
          </cell>
          <cell r="H1328" t="str">
            <v>Leerjaar 1</v>
          </cell>
          <cell r="I1328" t="str">
            <v>Geschiedenis</v>
          </cell>
          <cell r="J1328" t="str">
            <v>Memo - MAX - onderbouw</v>
          </cell>
          <cell r="K1328" t="str">
            <v>VMBO-BK</v>
          </cell>
          <cell r="L1328" t="str">
            <v>volledig online KOP 6-jaar</v>
          </cell>
          <cell r="M1328" t="str">
            <v>max</v>
          </cell>
          <cell r="N1328" t="str">
            <v>nvt</v>
          </cell>
          <cell r="O1328">
            <v>30.75</v>
          </cell>
          <cell r="P1328">
            <v>28.211009174311926</v>
          </cell>
          <cell r="Q1328">
            <v>0</v>
          </cell>
        </row>
        <row r="1329">
          <cell r="B1329">
            <v>591546</v>
          </cell>
          <cell r="C1329" t="str">
            <v>Memo - MAX - volledig online 1 vmbo-kgt 6-jaar afname</v>
          </cell>
          <cell r="D1329">
            <v>2</v>
          </cell>
          <cell r="E1329" t="str">
            <v>Verschenen</v>
          </cell>
          <cell r="F1329">
            <v>20180601</v>
          </cell>
          <cell r="G1329">
            <v>29.5</v>
          </cell>
          <cell r="H1329" t="str">
            <v>Leerjaar 1</v>
          </cell>
          <cell r="I1329" t="str">
            <v>Geschiedenis</v>
          </cell>
          <cell r="J1329" t="str">
            <v>Memo - MAX - onderbouw</v>
          </cell>
          <cell r="K1329" t="str">
            <v>VMBO-KGT</v>
          </cell>
          <cell r="L1329" t="str">
            <v>volledig online KOP 6-jaar</v>
          </cell>
          <cell r="M1329" t="str">
            <v>max</v>
          </cell>
          <cell r="N1329" t="str">
            <v>nvt</v>
          </cell>
          <cell r="O1329">
            <v>30.75</v>
          </cell>
          <cell r="P1329">
            <v>28.211009174311926</v>
          </cell>
          <cell r="Q1329">
            <v>0</v>
          </cell>
        </row>
        <row r="1330">
          <cell r="B1330">
            <v>591547</v>
          </cell>
          <cell r="C1330" t="str">
            <v>Memo - MAX - volledig online 1 vmbo-t/havo 6-jaar afname</v>
          </cell>
          <cell r="D1330">
            <v>2</v>
          </cell>
          <cell r="E1330" t="str">
            <v>Verschenen</v>
          </cell>
          <cell r="F1330">
            <v>20180601</v>
          </cell>
          <cell r="G1330">
            <v>29.5</v>
          </cell>
          <cell r="H1330" t="str">
            <v>Leerjaar 1</v>
          </cell>
          <cell r="I1330" t="str">
            <v>Geschiedenis</v>
          </cell>
          <cell r="J1330" t="str">
            <v>Memo - MAX - onderbouw</v>
          </cell>
          <cell r="K1330" t="str">
            <v>VMBO-T/H</v>
          </cell>
          <cell r="L1330" t="str">
            <v>volledig online KOP 6-jaar</v>
          </cell>
          <cell r="M1330" t="str">
            <v>max</v>
          </cell>
          <cell r="N1330" t="str">
            <v>nvt</v>
          </cell>
          <cell r="O1330">
            <v>30.75</v>
          </cell>
          <cell r="P1330">
            <v>28.211009174311926</v>
          </cell>
          <cell r="Q1330">
            <v>0</v>
          </cell>
        </row>
        <row r="1331">
          <cell r="B1331">
            <v>591548</v>
          </cell>
          <cell r="C1331" t="str">
            <v>Memo - MAX - volledig online 1 havo/vwo 6-jaar afname</v>
          </cell>
          <cell r="D1331">
            <v>2</v>
          </cell>
          <cell r="E1331" t="str">
            <v>Verschenen</v>
          </cell>
          <cell r="F1331">
            <v>20180601</v>
          </cell>
          <cell r="G1331">
            <v>29.5</v>
          </cell>
          <cell r="H1331" t="str">
            <v>Leerjaar 1</v>
          </cell>
          <cell r="I1331" t="str">
            <v>Geschiedenis</v>
          </cell>
          <cell r="J1331" t="str">
            <v>Memo - MAX - onderbouw</v>
          </cell>
          <cell r="K1331" t="str">
            <v>H/V</v>
          </cell>
          <cell r="L1331" t="str">
            <v>volledig online KOP 6-jaar</v>
          </cell>
          <cell r="M1331" t="str">
            <v>max</v>
          </cell>
          <cell r="N1331" t="str">
            <v>nvt</v>
          </cell>
          <cell r="O1331">
            <v>30.75</v>
          </cell>
          <cell r="P1331">
            <v>28.211009174311926</v>
          </cell>
          <cell r="Q1331">
            <v>0</v>
          </cell>
        </row>
        <row r="1332">
          <cell r="B1332">
            <v>591549</v>
          </cell>
          <cell r="C1332" t="str">
            <v>Memo - MAX - volledig online 1 vwo 6-jaar afname</v>
          </cell>
          <cell r="D1332">
            <v>2</v>
          </cell>
          <cell r="E1332" t="str">
            <v>Verschenen</v>
          </cell>
          <cell r="F1332">
            <v>20180601</v>
          </cell>
          <cell r="G1332">
            <v>29.5</v>
          </cell>
          <cell r="H1332" t="str">
            <v>Leerjaar 1</v>
          </cell>
          <cell r="I1332" t="str">
            <v>Geschiedenis</v>
          </cell>
          <cell r="J1332" t="str">
            <v>Memo - MAX - onderbouw</v>
          </cell>
          <cell r="K1332" t="str">
            <v>VWO</v>
          </cell>
          <cell r="L1332" t="str">
            <v>volledig online KOP 6-jaar</v>
          </cell>
          <cell r="M1332" t="str">
            <v>max</v>
          </cell>
          <cell r="N1332" t="str">
            <v>nvt</v>
          </cell>
          <cell r="O1332">
            <v>30.75</v>
          </cell>
          <cell r="P1332">
            <v>28.211009174311926</v>
          </cell>
          <cell r="Q1332">
            <v>0</v>
          </cell>
        </row>
        <row r="1333">
          <cell r="B1333">
            <v>591550</v>
          </cell>
          <cell r="C1333" t="str">
            <v>Memo history TTO - MAX - volledig online 1 havo/vwo 6-jaar afname</v>
          </cell>
          <cell r="D1333">
            <v>2</v>
          </cell>
          <cell r="E1333" t="str">
            <v>Verschenen</v>
          </cell>
          <cell r="F1333">
            <v>20180601</v>
          </cell>
          <cell r="G1333">
            <v>29.5</v>
          </cell>
          <cell r="H1333" t="str">
            <v>Leerjaar 1</v>
          </cell>
          <cell r="I1333" t="str">
            <v>Geschiedenis</v>
          </cell>
          <cell r="J1333" t="str">
            <v>Memo - MAX - onderbouw</v>
          </cell>
          <cell r="K1333" t="str">
            <v>H/V</v>
          </cell>
          <cell r="L1333" t="str">
            <v>volledig online KOP 6-jaar</v>
          </cell>
          <cell r="M1333" t="str">
            <v>max</v>
          </cell>
          <cell r="N1333" t="str">
            <v>nvt</v>
          </cell>
          <cell r="O1333">
            <v>30.75</v>
          </cell>
          <cell r="P1333">
            <v>28.211009174311926</v>
          </cell>
          <cell r="Q1333">
            <v>0</v>
          </cell>
        </row>
        <row r="1334">
          <cell r="B1334">
            <v>591551</v>
          </cell>
          <cell r="C1334" t="str">
            <v>Memo - MAX - volledig online 2 vmbo-bk(g) 6-jaar afname</v>
          </cell>
          <cell r="D1334">
            <v>2</v>
          </cell>
          <cell r="E1334" t="str">
            <v>Verschenen</v>
          </cell>
          <cell r="F1334">
            <v>20190601</v>
          </cell>
          <cell r="G1334">
            <v>29.5</v>
          </cell>
          <cell r="H1334" t="str">
            <v>Leerjaar 2</v>
          </cell>
          <cell r="I1334" t="str">
            <v>Geschiedenis</v>
          </cell>
          <cell r="J1334" t="str">
            <v>Memo - MAX - onderbouw</v>
          </cell>
          <cell r="K1334" t="str">
            <v>VMBO-BK</v>
          </cell>
          <cell r="L1334" t="str">
            <v>volledig online KOP 6-jaar</v>
          </cell>
          <cell r="M1334" t="str">
            <v>max</v>
          </cell>
          <cell r="N1334" t="str">
            <v>nvt</v>
          </cell>
          <cell r="O1334">
            <v>30.75</v>
          </cell>
          <cell r="P1334">
            <v>28.211009174311926</v>
          </cell>
          <cell r="Q1334">
            <v>0</v>
          </cell>
        </row>
        <row r="1335">
          <cell r="B1335">
            <v>591552</v>
          </cell>
          <cell r="C1335" t="str">
            <v>Memo - MAX - volledig online 2 vmbo-kgt 6-jaar afname</v>
          </cell>
          <cell r="D1335">
            <v>2</v>
          </cell>
          <cell r="E1335" t="str">
            <v>Verschenen</v>
          </cell>
          <cell r="F1335">
            <v>20190601</v>
          </cell>
          <cell r="G1335">
            <v>29.5</v>
          </cell>
          <cell r="H1335" t="str">
            <v>Leerjaar 2</v>
          </cell>
          <cell r="I1335" t="str">
            <v>Geschiedenis</v>
          </cell>
          <cell r="J1335" t="str">
            <v>Memo - MAX - onderbouw</v>
          </cell>
          <cell r="K1335" t="str">
            <v>VMBO-KGT</v>
          </cell>
          <cell r="L1335" t="str">
            <v>volledig online KOP 6-jaar</v>
          </cell>
          <cell r="M1335" t="str">
            <v>max</v>
          </cell>
          <cell r="N1335" t="str">
            <v>nvt</v>
          </cell>
          <cell r="O1335">
            <v>30.75</v>
          </cell>
          <cell r="P1335">
            <v>28.211009174311926</v>
          </cell>
          <cell r="Q1335">
            <v>0</v>
          </cell>
        </row>
        <row r="1336">
          <cell r="B1336">
            <v>591553</v>
          </cell>
          <cell r="C1336" t="str">
            <v>Memo - MAX - volledig online 2 vmbo-t/havo 6-jaar afname</v>
          </cell>
          <cell r="D1336">
            <v>2</v>
          </cell>
          <cell r="E1336" t="str">
            <v>Verschenen</v>
          </cell>
          <cell r="F1336">
            <v>20190601</v>
          </cell>
          <cell r="G1336">
            <v>29.5</v>
          </cell>
          <cell r="H1336" t="str">
            <v>Leerjaar 2</v>
          </cell>
          <cell r="I1336" t="str">
            <v>Geschiedenis</v>
          </cell>
          <cell r="J1336" t="str">
            <v>Memo - MAX - onderbouw</v>
          </cell>
          <cell r="K1336" t="str">
            <v>VMBO-T/H</v>
          </cell>
          <cell r="L1336" t="str">
            <v>volledig online KOP 6-jaar</v>
          </cell>
          <cell r="M1336" t="str">
            <v>max</v>
          </cell>
          <cell r="N1336" t="str">
            <v>nvt</v>
          </cell>
          <cell r="O1336">
            <v>30.75</v>
          </cell>
          <cell r="P1336">
            <v>28.211009174311926</v>
          </cell>
          <cell r="Q1336">
            <v>0</v>
          </cell>
        </row>
        <row r="1337">
          <cell r="B1337">
            <v>591554</v>
          </cell>
          <cell r="C1337" t="str">
            <v>Memo - MAX - volledig online 2 havo/vwo 6-jaar afname</v>
          </cell>
          <cell r="D1337">
            <v>2</v>
          </cell>
          <cell r="E1337" t="str">
            <v>Verschenen</v>
          </cell>
          <cell r="F1337">
            <v>20190601</v>
          </cell>
          <cell r="G1337">
            <v>29.5</v>
          </cell>
          <cell r="H1337" t="str">
            <v>Leerjaar 2</v>
          </cell>
          <cell r="I1337" t="str">
            <v>Geschiedenis</v>
          </cell>
          <cell r="J1337" t="str">
            <v>Memo - MAX - onderbouw</v>
          </cell>
          <cell r="K1337" t="str">
            <v>H/V</v>
          </cell>
          <cell r="L1337" t="str">
            <v>volledig online KOP 6-jaar</v>
          </cell>
          <cell r="M1337" t="str">
            <v>max</v>
          </cell>
          <cell r="N1337" t="str">
            <v>nvt</v>
          </cell>
          <cell r="O1337">
            <v>30.75</v>
          </cell>
          <cell r="P1337">
            <v>28.211009174311926</v>
          </cell>
          <cell r="Q1337">
            <v>0</v>
          </cell>
        </row>
        <row r="1338">
          <cell r="B1338">
            <v>591555</v>
          </cell>
          <cell r="C1338" t="str">
            <v>Memo - MAX - volledig online 2 vwo 6-jaar afname</v>
          </cell>
          <cell r="D1338">
            <v>2</v>
          </cell>
          <cell r="E1338" t="str">
            <v>Verschenen</v>
          </cell>
          <cell r="F1338">
            <v>20190601</v>
          </cell>
          <cell r="G1338">
            <v>29.5</v>
          </cell>
          <cell r="H1338" t="str">
            <v>Leerjaar 2</v>
          </cell>
          <cell r="I1338" t="str">
            <v>Geschiedenis</v>
          </cell>
          <cell r="J1338" t="str">
            <v>Memo - MAX - onderbouw</v>
          </cell>
          <cell r="K1338" t="str">
            <v>VWO</v>
          </cell>
          <cell r="L1338" t="str">
            <v>volledig online KOP 6-jaar</v>
          </cell>
          <cell r="M1338" t="str">
            <v>max</v>
          </cell>
          <cell r="N1338" t="str">
            <v>nvt</v>
          </cell>
          <cell r="O1338">
            <v>30.75</v>
          </cell>
          <cell r="P1338">
            <v>28.211009174311926</v>
          </cell>
          <cell r="Q1338">
            <v>0</v>
          </cell>
        </row>
        <row r="1339">
          <cell r="B1339">
            <v>591556</v>
          </cell>
          <cell r="C1339" t="str">
            <v>Memo history TTO - MAX - volledig online 2 havo/vwo 6-jaar afname</v>
          </cell>
          <cell r="D1339">
            <v>2</v>
          </cell>
          <cell r="E1339" t="str">
            <v>Verschenen</v>
          </cell>
          <cell r="F1339">
            <v>20190601</v>
          </cell>
          <cell r="G1339">
            <v>29.5</v>
          </cell>
          <cell r="H1339" t="str">
            <v>Leerjaar 2</v>
          </cell>
          <cell r="I1339" t="str">
            <v>Geschiedenis</v>
          </cell>
          <cell r="J1339" t="str">
            <v>Memo - MAX - onderbouw</v>
          </cell>
          <cell r="K1339" t="str">
            <v>H/V</v>
          </cell>
          <cell r="L1339" t="str">
            <v>volledig online KOP 6-jaar</v>
          </cell>
          <cell r="M1339" t="str">
            <v>max</v>
          </cell>
          <cell r="N1339" t="str">
            <v>nvt</v>
          </cell>
          <cell r="O1339">
            <v>30.75</v>
          </cell>
          <cell r="P1339">
            <v>28.211009174311926</v>
          </cell>
          <cell r="Q1339">
            <v>0</v>
          </cell>
        </row>
        <row r="1340">
          <cell r="B1340">
            <v>591557</v>
          </cell>
          <cell r="C1340" t="str">
            <v>Memo - MAX - volledig online 3 havo 6-jaar afname</v>
          </cell>
          <cell r="D1340">
            <v>2</v>
          </cell>
          <cell r="E1340" t="str">
            <v>Verschenen</v>
          </cell>
          <cell r="F1340">
            <v>20200601</v>
          </cell>
          <cell r="G1340">
            <v>29.5</v>
          </cell>
          <cell r="H1340" t="str">
            <v>Leerjaar 3</v>
          </cell>
          <cell r="I1340" t="str">
            <v>Geschiedenis</v>
          </cell>
          <cell r="J1340" t="str">
            <v>Memo - MAX - onderbouw</v>
          </cell>
          <cell r="K1340" t="str">
            <v>HAVO</v>
          </cell>
          <cell r="L1340" t="str">
            <v>volledig online KOP 6-jaar</v>
          </cell>
          <cell r="M1340" t="str">
            <v>max</v>
          </cell>
          <cell r="N1340" t="str">
            <v>nvt</v>
          </cell>
          <cell r="O1340">
            <v>30.75</v>
          </cell>
          <cell r="P1340">
            <v>28.211009174311926</v>
          </cell>
          <cell r="Q1340">
            <v>0</v>
          </cell>
        </row>
        <row r="1341">
          <cell r="B1341">
            <v>591558</v>
          </cell>
          <cell r="C1341" t="str">
            <v>Memo - MAX - volledig online 3 vwo 6-jaar afname</v>
          </cell>
          <cell r="D1341">
            <v>2</v>
          </cell>
          <cell r="E1341" t="str">
            <v>Verschenen</v>
          </cell>
          <cell r="F1341">
            <v>20200601</v>
          </cell>
          <cell r="G1341">
            <v>29.5</v>
          </cell>
          <cell r="H1341" t="str">
            <v>Leerjaar 3</v>
          </cell>
          <cell r="I1341" t="str">
            <v>Geschiedenis</v>
          </cell>
          <cell r="J1341" t="str">
            <v>Memo - MAX - onderbouw</v>
          </cell>
          <cell r="K1341" t="str">
            <v>VWO</v>
          </cell>
          <cell r="L1341" t="str">
            <v>volledig online KOP 6-jaar</v>
          </cell>
          <cell r="M1341" t="str">
            <v>max</v>
          </cell>
          <cell r="N1341" t="str">
            <v>nvt</v>
          </cell>
          <cell r="O1341">
            <v>30.75</v>
          </cell>
          <cell r="P1341">
            <v>28.211009174311926</v>
          </cell>
          <cell r="Q1341">
            <v>0</v>
          </cell>
        </row>
        <row r="1342">
          <cell r="B1342">
            <v>591559</v>
          </cell>
          <cell r="C1342" t="str">
            <v>Memo history TTO - MAX - volledig online 3 havo/vwo 6-jaar afname</v>
          </cell>
          <cell r="D1342">
            <v>2</v>
          </cell>
          <cell r="E1342" t="str">
            <v>Verschenen</v>
          </cell>
          <cell r="F1342">
            <v>20200601</v>
          </cell>
          <cell r="G1342">
            <v>29.5</v>
          </cell>
          <cell r="H1342" t="str">
            <v>Leerjaar 3</v>
          </cell>
          <cell r="I1342" t="str">
            <v>Geschiedenis</v>
          </cell>
          <cell r="J1342" t="str">
            <v>Memo - MAX - onderbouw</v>
          </cell>
          <cell r="K1342" t="str">
            <v>H/V</v>
          </cell>
          <cell r="L1342" t="str">
            <v>volledig online KOP 6-jaar</v>
          </cell>
          <cell r="M1342" t="str">
            <v>max</v>
          </cell>
          <cell r="N1342" t="str">
            <v>nvt</v>
          </cell>
          <cell r="O1342">
            <v>30.75</v>
          </cell>
          <cell r="P1342">
            <v>28.211009174311926</v>
          </cell>
          <cell r="Q1342">
            <v>0</v>
          </cell>
        </row>
        <row r="1343">
          <cell r="B1343">
            <v>596070</v>
          </cell>
          <cell r="C1343" t="str">
            <v>Memo - MAX - leerwerkboek A 3 vmbo-kgt 2021</v>
          </cell>
          <cell r="D1343">
            <v>1</v>
          </cell>
          <cell r="E1343" t="str">
            <v>Ontwikkeling</v>
          </cell>
          <cell r="F1343">
            <v>20210601</v>
          </cell>
          <cell r="G1343">
            <v>10.95</v>
          </cell>
          <cell r="H1343" t="str">
            <v>Leerjaar 3</v>
          </cell>
          <cell r="I1343" t="str">
            <v>Geschiedenis</v>
          </cell>
          <cell r="J1343" t="str">
            <v>Memo - MAX - vmbo bb</v>
          </cell>
          <cell r="K1343" t="str">
            <v>VMBO-KGT</v>
          </cell>
          <cell r="L1343" t="str">
            <v>boek in combi</v>
          </cell>
          <cell r="M1343" t="str">
            <v>MAX</v>
          </cell>
          <cell r="N1343" t="str">
            <v>nvt</v>
          </cell>
          <cell r="O1343">
            <v>11.4</v>
          </cell>
          <cell r="P1343">
            <v>10.458715596330276</v>
          </cell>
          <cell r="Q1343" t="str">
            <v>01</v>
          </cell>
        </row>
        <row r="1344">
          <cell r="B1344">
            <v>596071</v>
          </cell>
          <cell r="C1344" t="str">
            <v>Memo - MAX - leerwerkboek B 3 vmbo-kgt 2021</v>
          </cell>
          <cell r="D1344">
            <v>1</v>
          </cell>
          <cell r="E1344" t="str">
            <v>Ontwikkeling</v>
          </cell>
          <cell r="F1344">
            <v>20210601</v>
          </cell>
          <cell r="G1344">
            <v>10.95</v>
          </cell>
          <cell r="H1344" t="str">
            <v>Leerjaar 3</v>
          </cell>
          <cell r="I1344" t="str">
            <v>Geschiedenis</v>
          </cell>
          <cell r="J1344" t="str">
            <v>Memo - MAX - vmbo bb</v>
          </cell>
          <cell r="K1344" t="str">
            <v>VMBO-KGT</v>
          </cell>
          <cell r="L1344" t="str">
            <v>boek in combi</v>
          </cell>
          <cell r="M1344" t="str">
            <v>MAX</v>
          </cell>
          <cell r="N1344" t="str">
            <v>nvt</v>
          </cell>
          <cell r="O1344">
            <v>11.4</v>
          </cell>
          <cell r="P1344">
            <v>10.458715596330276</v>
          </cell>
          <cell r="Q1344" t="str">
            <v>01</v>
          </cell>
        </row>
        <row r="1345">
          <cell r="B1345">
            <v>596973</v>
          </cell>
          <cell r="C1345" t="str">
            <v>Memo - MAX - boek+online 3 vmbo-kgt 2-jaar afname</v>
          </cell>
          <cell r="D1345">
            <v>1</v>
          </cell>
          <cell r="E1345" t="str">
            <v>Ontwikkeling</v>
          </cell>
          <cell r="F1345">
            <v>20210601</v>
          </cell>
          <cell r="G1345">
            <v>0</v>
          </cell>
          <cell r="H1345" t="str">
            <v>Leerjaar 3</v>
          </cell>
          <cell r="I1345" t="str">
            <v>Geschiedenis</v>
          </cell>
          <cell r="J1345" t="str">
            <v>Memo - MAX - vmbo bb</v>
          </cell>
          <cell r="K1345" t="str">
            <v>VMBO-KGT</v>
          </cell>
          <cell r="L1345" t="str">
            <v>combi 2-jaar</v>
          </cell>
          <cell r="M1345" t="str">
            <v>MAX</v>
          </cell>
          <cell r="N1345" t="str">
            <v>nvt</v>
          </cell>
          <cell r="O1345">
            <v>44.25</v>
          </cell>
          <cell r="P1345">
            <v>40.596330275229356</v>
          </cell>
          <cell r="Q1345" t="str">
            <v>01</v>
          </cell>
        </row>
        <row r="1346">
          <cell r="B1346">
            <v>596974</v>
          </cell>
          <cell r="C1346" t="str">
            <v>Memo - MAX - boek+online 3 vmbo-kgt 4-jaar afname</v>
          </cell>
          <cell r="D1346">
            <v>1</v>
          </cell>
          <cell r="E1346" t="str">
            <v>Ontwikkeling</v>
          </cell>
          <cell r="F1346">
            <v>20210601</v>
          </cell>
          <cell r="G1346">
            <v>0</v>
          </cell>
          <cell r="H1346" t="str">
            <v>Leerjaar 3</v>
          </cell>
          <cell r="I1346" t="str">
            <v>Geschiedenis</v>
          </cell>
          <cell r="J1346" t="str">
            <v>Memo - MAX - vmbo bb</v>
          </cell>
          <cell r="K1346" t="str">
            <v>VMBO-KGT</v>
          </cell>
          <cell r="L1346" t="str">
            <v>combi 4-jaar</v>
          </cell>
          <cell r="M1346" t="str">
            <v>MAX</v>
          </cell>
          <cell r="N1346" t="str">
            <v>nvt</v>
          </cell>
          <cell r="O1346">
            <v>38</v>
          </cell>
          <cell r="P1346">
            <v>34.862385321100916</v>
          </cell>
          <cell r="Q1346" t="str">
            <v>01</v>
          </cell>
        </row>
        <row r="1347">
          <cell r="B1347">
            <v>596975</v>
          </cell>
          <cell r="C1347" t="str">
            <v>Memo - MAX - boek+online 3 vmbo-kgt 6-jaar afname</v>
          </cell>
          <cell r="D1347">
            <v>1</v>
          </cell>
          <cell r="E1347" t="str">
            <v>Ontwikkeling</v>
          </cell>
          <cell r="F1347">
            <v>20210601</v>
          </cell>
          <cell r="G1347">
            <v>0</v>
          </cell>
          <cell r="H1347" t="str">
            <v>Leerjaar 3</v>
          </cell>
          <cell r="I1347" t="str">
            <v>Geschiedenis</v>
          </cell>
          <cell r="J1347" t="str">
            <v>Memo - MAX - vmbo bb</v>
          </cell>
          <cell r="K1347" t="str">
            <v>VMBO-KGT</v>
          </cell>
          <cell r="L1347" t="str">
            <v>combi 6-jaar</v>
          </cell>
          <cell r="M1347" t="str">
            <v>MAX</v>
          </cell>
          <cell r="N1347" t="str">
            <v>nvt</v>
          </cell>
          <cell r="O1347">
            <v>35.5</v>
          </cell>
          <cell r="P1347">
            <v>32.568807339449542</v>
          </cell>
          <cell r="Q1347" t="str">
            <v>01</v>
          </cell>
        </row>
        <row r="1348">
          <cell r="B1348">
            <v>596987</v>
          </cell>
          <cell r="C1348" t="str">
            <v>Memo - MAX - docentlicentie vmbo bovenbouw</v>
          </cell>
          <cell r="D1348">
            <v>1</v>
          </cell>
          <cell r="E1348" t="str">
            <v>Ontwikkeling</v>
          </cell>
          <cell r="F1348">
            <v>20210601</v>
          </cell>
          <cell r="G1348">
            <v>26</v>
          </cell>
          <cell r="H1348" t="str">
            <v>Leerjaar 3+4</v>
          </cell>
          <cell r="I1348" t="str">
            <v>Geschiedenis</v>
          </cell>
          <cell r="J1348" t="str">
            <v>Memo - MAX - vmbo bb</v>
          </cell>
          <cell r="K1348" t="str">
            <v>VMBO-KGT</v>
          </cell>
          <cell r="L1348" t="str">
            <v>docentlicentie</v>
          </cell>
          <cell r="M1348" t="str">
            <v>MAX</v>
          </cell>
          <cell r="N1348" t="str">
            <v>vaste prijsstelling</v>
          </cell>
          <cell r="O1348">
            <v>27</v>
          </cell>
          <cell r="P1348">
            <v>24.77064220183486</v>
          </cell>
          <cell r="Q1348">
            <v>0</v>
          </cell>
        </row>
        <row r="1349">
          <cell r="B1349">
            <v>596985</v>
          </cell>
          <cell r="C1349" t="str">
            <v>Memo - MAX - volledig online 3 vmbo-kgt</v>
          </cell>
          <cell r="D1349">
            <v>1</v>
          </cell>
          <cell r="E1349" t="str">
            <v>Ontwikkeling</v>
          </cell>
          <cell r="F1349">
            <v>20210601</v>
          </cell>
          <cell r="G1349">
            <v>32</v>
          </cell>
          <cell r="H1349" t="str">
            <v>Leerjaar 3</v>
          </cell>
          <cell r="I1349" t="str">
            <v>Geschiedenis</v>
          </cell>
          <cell r="J1349" t="str">
            <v>Memo - MAX - vmbo bb</v>
          </cell>
          <cell r="K1349" t="str">
            <v>VMBO-KGT</v>
          </cell>
          <cell r="L1349" t="str">
            <v>volledig online COMPONENT</v>
          </cell>
          <cell r="M1349" t="str">
            <v>MAX</v>
          </cell>
          <cell r="N1349" t="str">
            <v>nvt</v>
          </cell>
          <cell r="O1349">
            <v>33.5</v>
          </cell>
          <cell r="P1349">
            <v>30.73394495412844</v>
          </cell>
          <cell r="Q1349">
            <v>0</v>
          </cell>
        </row>
        <row r="1350">
          <cell r="B1350">
            <v>596979</v>
          </cell>
          <cell r="C1350" t="str">
            <v>Memo - MAX - volledig online 3 vmbo-kgt 2-jaar afname</v>
          </cell>
          <cell r="D1350">
            <v>1</v>
          </cell>
          <cell r="E1350" t="str">
            <v>Ontwikkeling</v>
          </cell>
          <cell r="F1350">
            <v>20210601</v>
          </cell>
          <cell r="G1350">
            <v>0</v>
          </cell>
          <cell r="H1350" t="str">
            <v>Leerjaar 3</v>
          </cell>
          <cell r="I1350" t="str">
            <v>Geschiedenis</v>
          </cell>
          <cell r="J1350" t="str">
            <v>Memo - MAX - vmbo bb</v>
          </cell>
          <cell r="K1350" t="str">
            <v>VMBO-KGT</v>
          </cell>
          <cell r="L1350" t="str">
            <v>volledig online KOP 2-jaar</v>
          </cell>
          <cell r="M1350" t="str">
            <v>MAX</v>
          </cell>
          <cell r="N1350" t="str">
            <v>nvt</v>
          </cell>
          <cell r="O1350">
            <v>39</v>
          </cell>
          <cell r="P1350">
            <v>35.779816513761467</v>
          </cell>
          <cell r="Q1350">
            <v>0</v>
          </cell>
        </row>
        <row r="1351">
          <cell r="B1351">
            <v>596980</v>
          </cell>
          <cell r="C1351" t="str">
            <v>Memo - MAX - volledig online 3 vmbo-kgt 4-jaar afname</v>
          </cell>
          <cell r="D1351">
            <v>1</v>
          </cell>
          <cell r="E1351" t="str">
            <v>Ontwikkeling</v>
          </cell>
          <cell r="F1351">
            <v>20210601</v>
          </cell>
          <cell r="G1351">
            <v>0</v>
          </cell>
          <cell r="H1351" t="str">
            <v>Leerjaar 3</v>
          </cell>
          <cell r="I1351" t="str">
            <v>Geschiedenis</v>
          </cell>
          <cell r="J1351" t="str">
            <v>Memo - MAX - vmbo bb</v>
          </cell>
          <cell r="K1351" t="str">
            <v>VMBO-KGT</v>
          </cell>
          <cell r="L1351" t="str">
            <v>volledig online KOP 4-jaar</v>
          </cell>
          <cell r="M1351" t="str">
            <v>MAX</v>
          </cell>
          <cell r="N1351" t="str">
            <v>nvt</v>
          </cell>
          <cell r="O1351">
            <v>33.5</v>
          </cell>
          <cell r="P1351">
            <v>30.73394495412844</v>
          </cell>
          <cell r="Q1351">
            <v>0</v>
          </cell>
        </row>
        <row r="1352">
          <cell r="B1352">
            <v>596981</v>
          </cell>
          <cell r="C1352" t="str">
            <v>Memo - MAX - volledig online 3 vmbo-kgt 6-jaar afname</v>
          </cell>
          <cell r="D1352">
            <v>1</v>
          </cell>
          <cell r="E1352" t="str">
            <v>Ontwikkeling</v>
          </cell>
          <cell r="F1352">
            <v>20210601</v>
          </cell>
          <cell r="G1352">
            <v>0</v>
          </cell>
          <cell r="H1352" t="str">
            <v>Leerjaar 3</v>
          </cell>
          <cell r="I1352" t="str">
            <v>Geschiedenis</v>
          </cell>
          <cell r="J1352" t="str">
            <v>Memo - MAX - vmbo bb</v>
          </cell>
          <cell r="K1352" t="str">
            <v>VMBO-KGT</v>
          </cell>
          <cell r="L1352" t="str">
            <v>volledig online KOP 6-jaar</v>
          </cell>
          <cell r="M1352" t="str">
            <v>MAX</v>
          </cell>
          <cell r="N1352" t="str">
            <v>nvt</v>
          </cell>
          <cell r="O1352">
            <v>30.75</v>
          </cell>
          <cell r="P1352">
            <v>28.211009174311926</v>
          </cell>
          <cell r="Q1352">
            <v>0</v>
          </cell>
        </row>
        <row r="1353">
          <cell r="B1353">
            <v>540568</v>
          </cell>
          <cell r="C1353" t="str">
            <v>Na klar! (3e ed) luister- en kijkbox 3 vwo</v>
          </cell>
          <cell r="D1353">
            <v>5</v>
          </cell>
          <cell r="E1353" t="str">
            <v>Beperkt leverbaar</v>
          </cell>
          <cell r="F1353">
            <v>20121101</v>
          </cell>
          <cell r="G1353">
            <v>118.95</v>
          </cell>
          <cell r="H1353" t="str">
            <v>Leerjaar 3</v>
          </cell>
          <cell r="I1353" t="str">
            <v>Duits</v>
          </cell>
          <cell r="J1353" t="str">
            <v>Na klar onderbouw 3e ed (2012)</v>
          </cell>
          <cell r="K1353" t="str">
            <v>VWO</v>
          </cell>
          <cell r="M1353" t="str">
            <v>vooruit</v>
          </cell>
          <cell r="Q1353" t="str">
            <v>04</v>
          </cell>
        </row>
        <row r="1354">
          <cell r="B1354">
            <v>589307</v>
          </cell>
          <cell r="C1354" t="str">
            <v>Na klar! - MAX - leerwerkboek 4 havo 2019</v>
          </cell>
          <cell r="D1354">
            <v>2</v>
          </cell>
          <cell r="E1354" t="str">
            <v>Verschenen</v>
          </cell>
          <cell r="F1354">
            <v>20190605</v>
          </cell>
          <cell r="G1354">
            <v>18.899999999999999</v>
          </cell>
          <cell r="H1354" t="str">
            <v>Leerjaar 4</v>
          </cell>
          <cell r="I1354" t="str">
            <v>Duits</v>
          </cell>
          <cell r="J1354" t="str">
            <v>Na Klar! - MAX - havo/vwo bb</v>
          </cell>
          <cell r="K1354" t="str">
            <v>HAVO</v>
          </cell>
          <cell r="L1354" t="str">
            <v>boek in combi</v>
          </cell>
          <cell r="M1354" t="str">
            <v>max</v>
          </cell>
          <cell r="N1354" t="str">
            <v>nvt</v>
          </cell>
          <cell r="O1354">
            <v>19.8</v>
          </cell>
          <cell r="P1354">
            <v>18.165137614678898</v>
          </cell>
          <cell r="Q1354" t="str">
            <v>02</v>
          </cell>
        </row>
        <row r="1355">
          <cell r="B1355">
            <v>589308</v>
          </cell>
          <cell r="C1355" t="str">
            <v>Na klar! - MAX - leerwerkboek 4 vwo/gymnasium 2019</v>
          </cell>
          <cell r="D1355">
            <v>2</v>
          </cell>
          <cell r="E1355" t="str">
            <v>Verschenen</v>
          </cell>
          <cell r="F1355">
            <v>20190605</v>
          </cell>
          <cell r="G1355">
            <v>18.899999999999999</v>
          </cell>
          <cell r="H1355" t="str">
            <v>Leerjaar 4</v>
          </cell>
          <cell r="I1355" t="str">
            <v>Duits</v>
          </cell>
          <cell r="J1355" t="str">
            <v>Na Klar! - MAX - havo/vwo bb</v>
          </cell>
          <cell r="K1355" t="str">
            <v>VWO</v>
          </cell>
          <cell r="L1355" t="str">
            <v>boek in combi</v>
          </cell>
          <cell r="M1355" t="str">
            <v>max</v>
          </cell>
          <cell r="N1355" t="str">
            <v>nvt</v>
          </cell>
          <cell r="O1355">
            <v>19.8</v>
          </cell>
          <cell r="P1355">
            <v>18.165137614678898</v>
          </cell>
          <cell r="Q1355" t="str">
            <v>02</v>
          </cell>
        </row>
        <row r="1356">
          <cell r="B1356">
            <v>589569</v>
          </cell>
          <cell r="C1356" t="str">
            <v>Na klar! - MAX - vakboek havo/vwo 2019</v>
          </cell>
          <cell r="D1356">
            <v>2</v>
          </cell>
          <cell r="E1356" t="str">
            <v>Verschenen</v>
          </cell>
          <cell r="F1356">
            <v>20190605</v>
          </cell>
          <cell r="G1356">
            <v>9.4499999999999993</v>
          </cell>
          <cell r="H1356" t="str">
            <v>Leerjaar 4</v>
          </cell>
          <cell r="I1356" t="str">
            <v>Duits</v>
          </cell>
          <cell r="J1356" t="str">
            <v>Na Klar! - MAX - havo/vwo bb</v>
          </cell>
          <cell r="K1356" t="str">
            <v>H/V</v>
          </cell>
          <cell r="L1356" t="str">
            <v>boek in combi</v>
          </cell>
          <cell r="M1356" t="str">
            <v>max</v>
          </cell>
          <cell r="N1356" t="str">
            <v>nvt</v>
          </cell>
          <cell r="O1356">
            <v>9.9</v>
          </cell>
          <cell r="P1356">
            <v>9.0825688073394488</v>
          </cell>
          <cell r="Q1356" t="str">
            <v>02</v>
          </cell>
        </row>
        <row r="1357">
          <cell r="B1357">
            <v>596219</v>
          </cell>
          <cell r="C1357" t="str">
            <v>Na klar! - MAX - leerwerkboek 4 havo 2021</v>
          </cell>
          <cell r="D1357">
            <v>1</v>
          </cell>
          <cell r="E1357" t="str">
            <v>Ontwikkeling</v>
          </cell>
          <cell r="F1357">
            <v>20210601</v>
          </cell>
          <cell r="G1357">
            <v>9.4499999999999993</v>
          </cell>
          <cell r="H1357" t="str">
            <v>Leerjaar 4</v>
          </cell>
          <cell r="I1357" t="str">
            <v>Duits</v>
          </cell>
          <cell r="J1357" t="str">
            <v>Na Klar! - MAX - havo/vwo bb</v>
          </cell>
          <cell r="K1357" t="str">
            <v>HAVO</v>
          </cell>
          <cell r="L1357" t="str">
            <v>boek in combi</v>
          </cell>
          <cell r="M1357" t="str">
            <v>MAX</v>
          </cell>
          <cell r="O1357">
            <v>19.8</v>
          </cell>
          <cell r="P1357">
            <v>18.165137614678898</v>
          </cell>
          <cell r="Q1357" t="str">
            <v>01</v>
          </cell>
        </row>
        <row r="1358">
          <cell r="B1358">
            <v>596220</v>
          </cell>
          <cell r="C1358" t="str">
            <v>Na klar! - MAX - leerwerkboek 4 vwo/gymnasium 2021</v>
          </cell>
          <cell r="D1358">
            <v>1</v>
          </cell>
          <cell r="E1358" t="str">
            <v>Ontwikkeling</v>
          </cell>
          <cell r="F1358">
            <v>20210601</v>
          </cell>
          <cell r="G1358">
            <v>9.4499999999999993</v>
          </cell>
          <cell r="H1358" t="str">
            <v>Leerjaar 4</v>
          </cell>
          <cell r="I1358" t="str">
            <v>Duits</v>
          </cell>
          <cell r="J1358" t="str">
            <v>Na Klar! - MAX - havo/vwo bb</v>
          </cell>
          <cell r="K1358" t="str">
            <v>VWO</v>
          </cell>
          <cell r="L1358" t="str">
            <v>boek in combi</v>
          </cell>
          <cell r="M1358" t="str">
            <v>MAX</v>
          </cell>
          <cell r="O1358">
            <v>19.8</v>
          </cell>
          <cell r="P1358">
            <v>18.165137614678898</v>
          </cell>
          <cell r="Q1358" t="str">
            <v>01</v>
          </cell>
        </row>
        <row r="1359">
          <cell r="B1359">
            <v>597209</v>
          </cell>
          <cell r="C1359" t="str">
            <v>Na klar! - MAX - vakboek havo/vwo 2021</v>
          </cell>
          <cell r="D1359">
            <v>1</v>
          </cell>
          <cell r="E1359" t="str">
            <v>Ontwikkeling</v>
          </cell>
          <cell r="F1359">
            <v>20210601</v>
          </cell>
          <cell r="G1359">
            <v>9.4499999999999993</v>
          </cell>
          <cell r="H1359" t="str">
            <v>Leerjaar 4+5+6</v>
          </cell>
          <cell r="I1359" t="str">
            <v>Duits</v>
          </cell>
          <cell r="J1359" t="str">
            <v>Na Klar! - MAX - havo/vwo bb</v>
          </cell>
          <cell r="K1359" t="str">
            <v>H/V</v>
          </cell>
          <cell r="L1359" t="str">
            <v>boek in combi</v>
          </cell>
          <cell r="M1359" t="str">
            <v>MAX</v>
          </cell>
          <cell r="O1359">
            <v>9.9</v>
          </cell>
          <cell r="P1359">
            <v>9.0825688073394488</v>
          </cell>
          <cell r="Q1359" t="str">
            <v>01</v>
          </cell>
        </row>
        <row r="1360">
          <cell r="B1360">
            <v>593547</v>
          </cell>
          <cell r="C1360" t="str">
            <v>Na klar! - MAX - leerwerkboek 5 havo 2020</v>
          </cell>
          <cell r="D1360">
            <v>2</v>
          </cell>
          <cell r="E1360" t="str">
            <v>Verschenen</v>
          </cell>
          <cell r="F1360">
            <v>20200526</v>
          </cell>
          <cell r="G1360">
            <v>18.899999999999999</v>
          </cell>
          <cell r="H1360" t="str">
            <v>Leerjaar 5</v>
          </cell>
          <cell r="I1360" t="str">
            <v>Duits</v>
          </cell>
          <cell r="J1360" t="str">
            <v>Na Klar! - MAX - havo/vwo bb</v>
          </cell>
          <cell r="K1360" t="str">
            <v>HAVO</v>
          </cell>
          <cell r="L1360" t="str">
            <v>boek in combi</v>
          </cell>
          <cell r="M1360" t="str">
            <v>max</v>
          </cell>
          <cell r="N1360" t="str">
            <v>nvt</v>
          </cell>
          <cell r="O1360">
            <v>19.8</v>
          </cell>
          <cell r="P1360">
            <v>18.165137614678898</v>
          </cell>
          <cell r="Q1360" t="str">
            <v>02</v>
          </cell>
        </row>
        <row r="1361">
          <cell r="B1361">
            <v>593548</v>
          </cell>
          <cell r="C1361" t="str">
            <v>Na klar! - MAX - leerwerkboek 5 vwo/gymnasium 2020</v>
          </cell>
          <cell r="D1361">
            <v>2</v>
          </cell>
          <cell r="E1361" t="str">
            <v>Verschenen</v>
          </cell>
          <cell r="F1361">
            <v>20200526</v>
          </cell>
          <cell r="G1361">
            <v>18.899999999999999</v>
          </cell>
          <cell r="H1361" t="str">
            <v>Leerjaar 5</v>
          </cell>
          <cell r="I1361" t="str">
            <v>Duits</v>
          </cell>
          <cell r="J1361" t="str">
            <v>Na Klar! - MAX - havo/vwo bb</v>
          </cell>
          <cell r="K1361" t="str">
            <v>VWO</v>
          </cell>
          <cell r="L1361" t="str">
            <v>boek in combi</v>
          </cell>
          <cell r="M1361" t="str">
            <v>max</v>
          </cell>
          <cell r="N1361" t="str">
            <v>nvt</v>
          </cell>
          <cell r="O1361">
            <v>19.8</v>
          </cell>
          <cell r="P1361">
            <v>18.165137614678898</v>
          </cell>
          <cell r="Q1361" t="str">
            <v>02</v>
          </cell>
        </row>
        <row r="1362">
          <cell r="B1362">
            <v>566094</v>
          </cell>
          <cell r="C1362" t="str">
            <v>Na klar! - MAX - leerwerkboek 6 vwo/gymnasium</v>
          </cell>
          <cell r="D1362">
            <v>2</v>
          </cell>
          <cell r="E1362" t="str">
            <v>Verschenen</v>
          </cell>
          <cell r="F1362">
            <v>20190529</v>
          </cell>
          <cell r="G1362">
            <v>18.899999999999999</v>
          </cell>
          <cell r="H1362" t="str">
            <v>Leerjaar 6</v>
          </cell>
          <cell r="I1362" t="str">
            <v>Duits</v>
          </cell>
          <cell r="J1362" t="str">
            <v>Na Klar! - MAX - havo/vwo bb</v>
          </cell>
          <cell r="K1362" t="str">
            <v>VWO</v>
          </cell>
          <cell r="L1362" t="str">
            <v>boek in combi</v>
          </cell>
          <cell r="M1362" t="str">
            <v>max</v>
          </cell>
          <cell r="N1362" t="str">
            <v>nvt</v>
          </cell>
          <cell r="O1362">
            <v>19.8</v>
          </cell>
          <cell r="P1362">
            <v>18.165137614678898</v>
          </cell>
          <cell r="Q1362" t="str">
            <v>02</v>
          </cell>
        </row>
        <row r="1363">
          <cell r="B1363">
            <v>596221</v>
          </cell>
          <cell r="C1363" t="str">
            <v>Na klar! - MAX - leerwerkboek 6 vwo/gymnasium 2021</v>
          </cell>
          <cell r="D1363">
            <v>1</v>
          </cell>
          <cell r="E1363" t="str">
            <v>Ontwikkeling</v>
          </cell>
          <cell r="F1363">
            <v>20210601</v>
          </cell>
          <cell r="G1363">
            <v>18.899999999999999</v>
          </cell>
          <cell r="H1363" t="str">
            <v>Leerjaar 6</v>
          </cell>
          <cell r="I1363" t="str">
            <v>Duits</v>
          </cell>
          <cell r="J1363" t="str">
            <v>Na Klar! - MAX - havo/vwo bb</v>
          </cell>
          <cell r="K1363" t="str">
            <v>VWO</v>
          </cell>
          <cell r="L1363" t="str">
            <v>boek in combi</v>
          </cell>
          <cell r="M1363" t="str">
            <v>MAX</v>
          </cell>
          <cell r="O1363">
            <v>19.8</v>
          </cell>
          <cell r="P1363">
            <v>18.165137614678898</v>
          </cell>
          <cell r="Q1363" t="str">
            <v>01</v>
          </cell>
        </row>
        <row r="1364">
          <cell r="B1364">
            <v>592024</v>
          </cell>
          <cell r="C1364" t="str">
            <v>Na klar! - MAX - boek+online 4 havo 2-jaar afname</v>
          </cell>
          <cell r="D1364">
            <v>2</v>
          </cell>
          <cell r="E1364" t="str">
            <v>Verschenen</v>
          </cell>
          <cell r="F1364">
            <v>20190605</v>
          </cell>
          <cell r="G1364">
            <v>37</v>
          </cell>
          <cell r="H1364" t="str">
            <v>Leerjaar 4</v>
          </cell>
          <cell r="I1364" t="str">
            <v>Duits</v>
          </cell>
          <cell r="J1364" t="str">
            <v>Na Klar! - MAX - havo/vwo bb</v>
          </cell>
          <cell r="K1364" t="str">
            <v>HAVO</v>
          </cell>
          <cell r="L1364" t="str">
            <v>combi 2-jaar</v>
          </cell>
          <cell r="M1364" t="str">
            <v>max</v>
          </cell>
          <cell r="N1364" t="str">
            <v>nvt</v>
          </cell>
          <cell r="O1364">
            <v>38.5</v>
          </cell>
          <cell r="P1364">
            <v>35.321100917431188</v>
          </cell>
          <cell r="Q1364" t="str">
            <v>02</v>
          </cell>
        </row>
        <row r="1365">
          <cell r="B1365">
            <v>592025</v>
          </cell>
          <cell r="C1365" t="str">
            <v>Na klar! - MAX - boek+online 4 vwo/gymnasium 2-jaar afname</v>
          </cell>
          <cell r="D1365">
            <v>2</v>
          </cell>
          <cell r="E1365" t="str">
            <v>Verschenen</v>
          </cell>
          <cell r="F1365">
            <v>20190605</v>
          </cell>
          <cell r="G1365">
            <v>37</v>
          </cell>
          <cell r="H1365" t="str">
            <v>Leerjaar 4</v>
          </cell>
          <cell r="I1365" t="str">
            <v>Duits</v>
          </cell>
          <cell r="J1365" t="str">
            <v>Na Klar! - MAX - havo/vwo bb</v>
          </cell>
          <cell r="K1365" t="str">
            <v>VWO</v>
          </cell>
          <cell r="L1365" t="str">
            <v>combi 2-jaar</v>
          </cell>
          <cell r="M1365" t="str">
            <v>max</v>
          </cell>
          <cell r="N1365" t="str">
            <v>nvt</v>
          </cell>
          <cell r="O1365">
            <v>38.5</v>
          </cell>
          <cell r="P1365">
            <v>35.321100917431188</v>
          </cell>
          <cell r="Q1365" t="str">
            <v>02</v>
          </cell>
        </row>
        <row r="1366">
          <cell r="B1366">
            <v>592026</v>
          </cell>
          <cell r="C1366" t="str">
            <v>Na klar! - MAX - boek+online 5 havo 2-jaar afname</v>
          </cell>
          <cell r="D1366">
            <v>2</v>
          </cell>
          <cell r="E1366" t="str">
            <v>Verschenen</v>
          </cell>
          <cell r="F1366">
            <v>20200526</v>
          </cell>
          <cell r="G1366">
            <v>37</v>
          </cell>
          <cell r="H1366" t="str">
            <v>Leerjaar 5</v>
          </cell>
          <cell r="I1366" t="str">
            <v>Duits</v>
          </cell>
          <cell r="J1366" t="str">
            <v>Na Klar! - MAX - havo/vwo bb</v>
          </cell>
          <cell r="K1366" t="str">
            <v>HAVO</v>
          </cell>
          <cell r="L1366" t="str">
            <v>combi 2-jaar</v>
          </cell>
          <cell r="M1366" t="str">
            <v>max</v>
          </cell>
          <cell r="N1366" t="str">
            <v>nvt</v>
          </cell>
          <cell r="O1366">
            <v>38.5</v>
          </cell>
          <cell r="P1366">
            <v>35.321100917431188</v>
          </cell>
          <cell r="Q1366" t="str">
            <v>02</v>
          </cell>
        </row>
        <row r="1367">
          <cell r="B1367">
            <v>592027</v>
          </cell>
          <cell r="C1367" t="str">
            <v>Na klar! - MAX - boek+online 5 vwo/gymnasium 2-jaar afname</v>
          </cell>
          <cell r="D1367">
            <v>2</v>
          </cell>
          <cell r="E1367" t="str">
            <v>Verschenen</v>
          </cell>
          <cell r="F1367">
            <v>20200526</v>
          </cell>
          <cell r="G1367">
            <v>37</v>
          </cell>
          <cell r="H1367" t="str">
            <v>Leerjaar 5</v>
          </cell>
          <cell r="I1367" t="str">
            <v>Duits</v>
          </cell>
          <cell r="J1367" t="str">
            <v>Na Klar! - MAX - havo/vwo bb</v>
          </cell>
          <cell r="K1367" t="str">
            <v>VWO</v>
          </cell>
          <cell r="L1367" t="str">
            <v>combi 2-jaar</v>
          </cell>
          <cell r="M1367" t="str">
            <v>max</v>
          </cell>
          <cell r="N1367" t="str">
            <v>nvt</v>
          </cell>
          <cell r="O1367">
            <v>38.5</v>
          </cell>
          <cell r="P1367">
            <v>35.321100917431188</v>
          </cell>
          <cell r="Q1367" t="str">
            <v>02</v>
          </cell>
        </row>
        <row r="1368">
          <cell r="B1368">
            <v>592028</v>
          </cell>
          <cell r="C1368" t="str">
            <v>Na klar! - MAX - boek+online 6 vwo/gymnasium 2-jaar afname</v>
          </cell>
          <cell r="D1368">
            <v>2</v>
          </cell>
          <cell r="E1368" t="str">
            <v>Verschenen</v>
          </cell>
          <cell r="F1368">
            <v>20190601</v>
          </cell>
          <cell r="G1368">
            <v>37</v>
          </cell>
          <cell r="H1368" t="str">
            <v>Leerjaar 6</v>
          </cell>
          <cell r="I1368" t="str">
            <v>Duits</v>
          </cell>
          <cell r="J1368" t="str">
            <v>Na Klar! - MAX - havo/vwo bb</v>
          </cell>
          <cell r="K1368" t="str">
            <v>VWO</v>
          </cell>
          <cell r="L1368" t="str">
            <v>combi 2-jaar</v>
          </cell>
          <cell r="M1368" t="str">
            <v>max</v>
          </cell>
          <cell r="N1368" t="str">
            <v>nvt</v>
          </cell>
          <cell r="O1368">
            <v>38.5</v>
          </cell>
          <cell r="P1368">
            <v>35.321100917431188</v>
          </cell>
          <cell r="Q1368" t="str">
            <v>02</v>
          </cell>
        </row>
        <row r="1369">
          <cell r="B1369">
            <v>570511</v>
          </cell>
          <cell r="C1369" t="str">
            <v>Na klar! - MAX - boek+online 4 havo 4-jaar afname</v>
          </cell>
          <cell r="D1369">
            <v>2</v>
          </cell>
          <cell r="E1369" t="str">
            <v>Verschenen</v>
          </cell>
          <cell r="F1369">
            <v>20190605</v>
          </cell>
          <cell r="G1369">
            <v>31.5</v>
          </cell>
          <cell r="H1369" t="str">
            <v>Leerjaar 4</v>
          </cell>
          <cell r="I1369" t="str">
            <v>Duits</v>
          </cell>
          <cell r="J1369" t="str">
            <v>Na Klar! - MAX - havo/vwo bb</v>
          </cell>
          <cell r="K1369" t="str">
            <v>HAVO</v>
          </cell>
          <cell r="L1369" t="str">
            <v>combi 4-jaar</v>
          </cell>
          <cell r="M1369" t="str">
            <v>max</v>
          </cell>
          <cell r="N1369" t="str">
            <v>nvt</v>
          </cell>
          <cell r="O1369">
            <v>33</v>
          </cell>
          <cell r="P1369">
            <v>30.275229357798164</v>
          </cell>
          <cell r="Q1369" t="str">
            <v>02</v>
          </cell>
        </row>
        <row r="1370">
          <cell r="B1370">
            <v>570512</v>
          </cell>
          <cell r="C1370" t="str">
            <v>Na klar! - MAX - boek+online 4 vwo/gymnasium 4-jaar afname</v>
          </cell>
          <cell r="D1370">
            <v>2</v>
          </cell>
          <cell r="E1370" t="str">
            <v>Verschenen</v>
          </cell>
          <cell r="F1370">
            <v>20190605</v>
          </cell>
          <cell r="G1370">
            <v>31.5</v>
          </cell>
          <cell r="H1370" t="str">
            <v>Leerjaar 4</v>
          </cell>
          <cell r="I1370" t="str">
            <v>Duits</v>
          </cell>
          <cell r="J1370" t="str">
            <v>Na Klar! - MAX - havo/vwo bb</v>
          </cell>
          <cell r="K1370" t="str">
            <v>VWO</v>
          </cell>
          <cell r="L1370" t="str">
            <v>combi 4-jaar</v>
          </cell>
          <cell r="M1370" t="str">
            <v>max</v>
          </cell>
          <cell r="N1370" t="str">
            <v>nvt</v>
          </cell>
          <cell r="O1370">
            <v>33</v>
          </cell>
          <cell r="P1370">
            <v>30.275229357798164</v>
          </cell>
          <cell r="Q1370" t="str">
            <v>02</v>
          </cell>
        </row>
        <row r="1371">
          <cell r="B1371">
            <v>570513</v>
          </cell>
          <cell r="C1371" t="str">
            <v>Na klar! - MAX - boek+online 5 havo 4-jaar afname</v>
          </cell>
          <cell r="D1371">
            <v>2</v>
          </cell>
          <cell r="E1371" t="str">
            <v>Verschenen</v>
          </cell>
          <cell r="F1371">
            <v>20200526</v>
          </cell>
          <cell r="G1371">
            <v>31.5</v>
          </cell>
          <cell r="H1371" t="str">
            <v>Leerjaar 5</v>
          </cell>
          <cell r="I1371" t="str">
            <v>Duits</v>
          </cell>
          <cell r="J1371" t="str">
            <v>Na Klar! - MAX - havo/vwo bb</v>
          </cell>
          <cell r="K1371" t="str">
            <v>HAVO</v>
          </cell>
          <cell r="L1371" t="str">
            <v>combi 4-jaar</v>
          </cell>
          <cell r="M1371" t="str">
            <v>max</v>
          </cell>
          <cell r="N1371" t="str">
            <v>nvt</v>
          </cell>
          <cell r="O1371">
            <v>33</v>
          </cell>
          <cell r="P1371">
            <v>30.275229357798164</v>
          </cell>
          <cell r="Q1371" t="str">
            <v>02</v>
          </cell>
        </row>
        <row r="1372">
          <cell r="B1372">
            <v>570514</v>
          </cell>
          <cell r="C1372" t="str">
            <v>Na klar! - MAX - boek+online 5 vwo/gymnasium 4-jaar afname</v>
          </cell>
          <cell r="D1372">
            <v>2</v>
          </cell>
          <cell r="E1372" t="str">
            <v>Verschenen</v>
          </cell>
          <cell r="F1372">
            <v>20200526</v>
          </cell>
          <cell r="G1372">
            <v>31.5</v>
          </cell>
          <cell r="H1372" t="str">
            <v>Leerjaar 5</v>
          </cell>
          <cell r="I1372" t="str">
            <v>Duits</v>
          </cell>
          <cell r="J1372" t="str">
            <v>Na Klar! - MAX - havo/vwo bb</v>
          </cell>
          <cell r="K1372" t="str">
            <v>VWO</v>
          </cell>
          <cell r="L1372" t="str">
            <v>combi 4-jaar</v>
          </cell>
          <cell r="M1372" t="str">
            <v>max</v>
          </cell>
          <cell r="N1372" t="str">
            <v>nvt</v>
          </cell>
          <cell r="O1372">
            <v>33</v>
          </cell>
          <cell r="P1372">
            <v>30.275229357798164</v>
          </cell>
          <cell r="Q1372" t="str">
            <v>02</v>
          </cell>
        </row>
        <row r="1373">
          <cell r="B1373">
            <v>570515</v>
          </cell>
          <cell r="C1373" t="str">
            <v>Na klar! - MAX - boek+online 6 vwo/gymnasium 4-jaar afname</v>
          </cell>
          <cell r="D1373">
            <v>2</v>
          </cell>
          <cell r="E1373" t="str">
            <v>Verschenen</v>
          </cell>
          <cell r="F1373">
            <v>20190601</v>
          </cell>
          <cell r="G1373">
            <v>31.5</v>
          </cell>
          <cell r="H1373" t="str">
            <v>Leerjaar 6</v>
          </cell>
          <cell r="I1373" t="str">
            <v>Duits</v>
          </cell>
          <cell r="J1373" t="str">
            <v>Na Klar! - MAX - havo/vwo bb</v>
          </cell>
          <cell r="K1373" t="str">
            <v>VWO</v>
          </cell>
          <cell r="L1373" t="str">
            <v>combi 4-jaar</v>
          </cell>
          <cell r="M1373" t="str">
            <v>max</v>
          </cell>
          <cell r="N1373" t="str">
            <v>nvt</v>
          </cell>
          <cell r="O1373">
            <v>33</v>
          </cell>
          <cell r="P1373">
            <v>30.275229357798164</v>
          </cell>
          <cell r="Q1373" t="str">
            <v>02</v>
          </cell>
        </row>
        <row r="1374">
          <cell r="B1374">
            <v>591789</v>
          </cell>
          <cell r="C1374" t="str">
            <v>Na klar! - MAX - boek+online 4 havo 6-jaar afname</v>
          </cell>
          <cell r="D1374">
            <v>2</v>
          </cell>
          <cell r="E1374" t="str">
            <v>Verschenen</v>
          </cell>
          <cell r="F1374">
            <v>20190605</v>
          </cell>
          <cell r="G1374">
            <v>29</v>
          </cell>
          <cell r="H1374" t="str">
            <v>Leerjaar 4</v>
          </cell>
          <cell r="I1374" t="str">
            <v>Duits</v>
          </cell>
          <cell r="J1374" t="str">
            <v>Na Klar! - MAX - havo/vwo bb</v>
          </cell>
          <cell r="K1374" t="str">
            <v>HAVO</v>
          </cell>
          <cell r="L1374" t="str">
            <v>combi 6-jaar</v>
          </cell>
          <cell r="M1374" t="str">
            <v>max</v>
          </cell>
          <cell r="N1374" t="str">
            <v>nvt</v>
          </cell>
          <cell r="O1374">
            <v>30.25</v>
          </cell>
          <cell r="P1374">
            <v>27.75229357798165</v>
          </cell>
          <cell r="Q1374" t="str">
            <v>02</v>
          </cell>
        </row>
        <row r="1375">
          <cell r="B1375">
            <v>591790</v>
          </cell>
          <cell r="C1375" t="str">
            <v>Na klar! - MAX - boek+online 4 vwo/gymnasium 6-jaar afname</v>
          </cell>
          <cell r="D1375">
            <v>2</v>
          </cell>
          <cell r="E1375" t="str">
            <v>Verschenen</v>
          </cell>
          <cell r="F1375">
            <v>20190605</v>
          </cell>
          <cell r="G1375">
            <v>29</v>
          </cell>
          <cell r="H1375" t="str">
            <v>Leerjaar 4</v>
          </cell>
          <cell r="I1375" t="str">
            <v>Duits</v>
          </cell>
          <cell r="J1375" t="str">
            <v>Na Klar! - MAX - havo/vwo bb</v>
          </cell>
          <cell r="K1375" t="str">
            <v>VWO</v>
          </cell>
          <cell r="L1375" t="str">
            <v>combi 6-jaar</v>
          </cell>
          <cell r="M1375" t="str">
            <v>max</v>
          </cell>
          <cell r="N1375" t="str">
            <v>nvt</v>
          </cell>
          <cell r="O1375">
            <v>30.25</v>
          </cell>
          <cell r="P1375">
            <v>27.75229357798165</v>
          </cell>
          <cell r="Q1375" t="str">
            <v>02</v>
          </cell>
        </row>
        <row r="1376">
          <cell r="B1376">
            <v>591791</v>
          </cell>
          <cell r="C1376" t="str">
            <v>Na klar! - MAX - boek+online 5 havo 6-jaar afname</v>
          </cell>
          <cell r="D1376">
            <v>2</v>
          </cell>
          <cell r="E1376" t="str">
            <v>Verschenen</v>
          </cell>
          <cell r="F1376">
            <v>20200526</v>
          </cell>
          <cell r="G1376">
            <v>29</v>
          </cell>
          <cell r="H1376" t="str">
            <v>Leerjaar 5</v>
          </cell>
          <cell r="I1376" t="str">
            <v>Duits</v>
          </cell>
          <cell r="J1376" t="str">
            <v>Na Klar! - MAX - havo/vwo bb</v>
          </cell>
          <cell r="K1376" t="str">
            <v>HAVO</v>
          </cell>
          <cell r="L1376" t="str">
            <v>combi 6-jaar</v>
          </cell>
          <cell r="M1376" t="str">
            <v>max</v>
          </cell>
          <cell r="N1376" t="str">
            <v>nvt</v>
          </cell>
          <cell r="O1376">
            <v>30.25</v>
          </cell>
          <cell r="P1376">
            <v>27.75229357798165</v>
          </cell>
          <cell r="Q1376" t="str">
            <v>02</v>
          </cell>
        </row>
        <row r="1377">
          <cell r="B1377">
            <v>591792</v>
          </cell>
          <cell r="C1377" t="str">
            <v>Na klar! - MAX - boek+online 5 vwo/gymnasium 6-jaar afname</v>
          </cell>
          <cell r="D1377">
            <v>2</v>
          </cell>
          <cell r="E1377" t="str">
            <v>Verschenen</v>
          </cell>
          <cell r="F1377">
            <v>20200526</v>
          </cell>
          <cell r="G1377">
            <v>29</v>
          </cell>
          <cell r="H1377" t="str">
            <v>Leerjaar 5</v>
          </cell>
          <cell r="I1377" t="str">
            <v>Duits</v>
          </cell>
          <cell r="J1377" t="str">
            <v>Na Klar! - MAX - havo/vwo bb</v>
          </cell>
          <cell r="K1377" t="str">
            <v>VWO</v>
          </cell>
          <cell r="L1377" t="str">
            <v>combi 6-jaar</v>
          </cell>
          <cell r="M1377" t="str">
            <v>max</v>
          </cell>
          <cell r="N1377" t="str">
            <v>nvt</v>
          </cell>
          <cell r="O1377">
            <v>30.25</v>
          </cell>
          <cell r="P1377">
            <v>27.75229357798165</v>
          </cell>
          <cell r="Q1377" t="str">
            <v>02</v>
          </cell>
        </row>
        <row r="1378">
          <cell r="B1378">
            <v>591793</v>
          </cell>
          <cell r="C1378" t="str">
            <v>Na klar! - MAX - boek+online 6 vwo/gymnasium 6-jaar afname</v>
          </cell>
          <cell r="D1378">
            <v>2</v>
          </cell>
          <cell r="E1378" t="str">
            <v>Verschenen</v>
          </cell>
          <cell r="F1378">
            <v>20190601</v>
          </cell>
          <cell r="G1378">
            <v>29</v>
          </cell>
          <cell r="H1378" t="str">
            <v>Leerjaar 6</v>
          </cell>
          <cell r="I1378" t="str">
            <v>Duits</v>
          </cell>
          <cell r="J1378" t="str">
            <v>Na Klar! - MAX - havo/vwo bb</v>
          </cell>
          <cell r="K1378" t="str">
            <v>VWO</v>
          </cell>
          <cell r="L1378" t="str">
            <v>combi 6-jaar</v>
          </cell>
          <cell r="M1378" t="str">
            <v>max</v>
          </cell>
          <cell r="N1378" t="str">
            <v>nvt</v>
          </cell>
          <cell r="O1378">
            <v>30.25</v>
          </cell>
          <cell r="P1378">
            <v>27.75229357798165</v>
          </cell>
          <cell r="Q1378" t="str">
            <v>02</v>
          </cell>
        </row>
        <row r="1379">
          <cell r="B1379">
            <v>566123</v>
          </cell>
          <cell r="C1379" t="str">
            <v>Na klar! - MAX - docentlicentie havo/vwo bovenbouw</v>
          </cell>
          <cell r="D1379">
            <v>2</v>
          </cell>
          <cell r="E1379" t="str">
            <v>Verschenen</v>
          </cell>
          <cell r="F1379">
            <v>20170601</v>
          </cell>
          <cell r="G1379">
            <v>26</v>
          </cell>
          <cell r="H1379" t="str">
            <v>Leerjaar 4+5+6</v>
          </cell>
          <cell r="I1379" t="str">
            <v>Duits</v>
          </cell>
          <cell r="J1379" t="str">
            <v>Na Klar! - MAX - havo/vwo bb</v>
          </cell>
          <cell r="K1379" t="str">
            <v>H/V</v>
          </cell>
          <cell r="L1379" t="str">
            <v>docentlicentie</v>
          </cell>
          <cell r="M1379" t="str">
            <v>max</v>
          </cell>
          <cell r="N1379" t="str">
            <v>vaste prijsstelling</v>
          </cell>
          <cell r="O1379">
            <v>27</v>
          </cell>
          <cell r="P1379">
            <v>24.77064220183486</v>
          </cell>
          <cell r="Q1379">
            <v>0</v>
          </cell>
        </row>
        <row r="1380">
          <cell r="B1380">
            <v>566118</v>
          </cell>
          <cell r="C1380" t="str">
            <v>Na klar! - MAX - volledig online 4 havo</v>
          </cell>
          <cell r="D1380">
            <v>2</v>
          </cell>
          <cell r="E1380" t="str">
            <v>Verschenen</v>
          </cell>
          <cell r="F1380">
            <v>20170601</v>
          </cell>
          <cell r="G1380">
            <v>27.5</v>
          </cell>
          <cell r="H1380" t="str">
            <v>Leerjaar 4</v>
          </cell>
          <cell r="I1380" t="str">
            <v>Duits</v>
          </cell>
          <cell r="J1380" t="str">
            <v>Na Klar! - MAX - havo/vwo bb</v>
          </cell>
          <cell r="K1380" t="str">
            <v>HAVO</v>
          </cell>
          <cell r="L1380" t="str">
            <v>volledig online COMPONENT</v>
          </cell>
          <cell r="M1380" t="str">
            <v>max</v>
          </cell>
          <cell r="N1380" t="str">
            <v>nvt</v>
          </cell>
          <cell r="O1380">
            <v>28.75</v>
          </cell>
          <cell r="P1380">
            <v>26.376146788990823</v>
          </cell>
          <cell r="Q1380">
            <v>0</v>
          </cell>
        </row>
        <row r="1381">
          <cell r="B1381">
            <v>566120</v>
          </cell>
          <cell r="C1381" t="str">
            <v>Na klar! - MAX - volledig online 4 vwo/gymnasium</v>
          </cell>
          <cell r="D1381">
            <v>2</v>
          </cell>
          <cell r="E1381" t="str">
            <v>Verschenen</v>
          </cell>
          <cell r="F1381">
            <v>20170601</v>
          </cell>
          <cell r="G1381">
            <v>27.5</v>
          </cell>
          <cell r="H1381" t="str">
            <v>Leerjaar 4</v>
          </cell>
          <cell r="I1381" t="str">
            <v>Duits</v>
          </cell>
          <cell r="J1381" t="str">
            <v>Na Klar! - MAX - havo/vwo bb</v>
          </cell>
          <cell r="K1381" t="str">
            <v>VWO</v>
          </cell>
          <cell r="L1381" t="str">
            <v>volledig online COMPONENT</v>
          </cell>
          <cell r="M1381" t="str">
            <v>max</v>
          </cell>
          <cell r="N1381" t="str">
            <v>nvt</v>
          </cell>
          <cell r="O1381">
            <v>28.75</v>
          </cell>
          <cell r="P1381">
            <v>26.376146788990823</v>
          </cell>
          <cell r="Q1381">
            <v>0</v>
          </cell>
        </row>
        <row r="1382">
          <cell r="B1382">
            <v>566119</v>
          </cell>
          <cell r="C1382" t="str">
            <v>Na klar! - MAX - volledig online 5 havo</v>
          </cell>
          <cell r="D1382">
            <v>2</v>
          </cell>
          <cell r="E1382" t="str">
            <v>Verschenen</v>
          </cell>
          <cell r="F1382">
            <v>20180601</v>
          </cell>
          <cell r="G1382">
            <v>27.5</v>
          </cell>
          <cell r="H1382" t="str">
            <v>Leerjaar 5</v>
          </cell>
          <cell r="I1382" t="str">
            <v>Duits</v>
          </cell>
          <cell r="J1382" t="str">
            <v>Na Klar! - MAX - havo/vwo bb</v>
          </cell>
          <cell r="K1382" t="str">
            <v>HAVO</v>
          </cell>
          <cell r="L1382" t="str">
            <v>volledig online COMPONENT</v>
          </cell>
          <cell r="M1382" t="str">
            <v>max</v>
          </cell>
          <cell r="N1382" t="str">
            <v>nvt</v>
          </cell>
          <cell r="O1382">
            <v>28.75</v>
          </cell>
          <cell r="P1382">
            <v>26.376146788990823</v>
          </cell>
          <cell r="Q1382">
            <v>0</v>
          </cell>
        </row>
        <row r="1383">
          <cell r="B1383">
            <v>566121</v>
          </cell>
          <cell r="C1383" t="str">
            <v>Na klar! - MAX - volledig online 5 vwo/gymnasium</v>
          </cell>
          <cell r="D1383">
            <v>2</v>
          </cell>
          <cell r="E1383" t="str">
            <v>Verschenen</v>
          </cell>
          <cell r="F1383">
            <v>20180601</v>
          </cell>
          <cell r="G1383">
            <v>27.5</v>
          </cell>
          <cell r="H1383" t="str">
            <v>Leerjaar 5</v>
          </cell>
          <cell r="I1383" t="str">
            <v>Duits</v>
          </cell>
          <cell r="J1383" t="str">
            <v>Na Klar! - MAX - havo/vwo bb</v>
          </cell>
          <cell r="K1383" t="str">
            <v>VWO</v>
          </cell>
          <cell r="L1383" t="str">
            <v>volledig online COMPONENT</v>
          </cell>
          <cell r="M1383" t="str">
            <v>max</v>
          </cell>
          <cell r="N1383" t="str">
            <v>nvt</v>
          </cell>
          <cell r="O1383">
            <v>28.75</v>
          </cell>
          <cell r="P1383">
            <v>26.376146788990823</v>
          </cell>
          <cell r="Q1383">
            <v>0</v>
          </cell>
        </row>
        <row r="1384">
          <cell r="B1384">
            <v>566122</v>
          </cell>
          <cell r="C1384" t="str">
            <v>Na klar! - MAX - volledig online 6 vwo/gymnasium</v>
          </cell>
          <cell r="D1384">
            <v>2</v>
          </cell>
          <cell r="E1384" t="str">
            <v>Verschenen</v>
          </cell>
          <cell r="F1384">
            <v>20190601</v>
          </cell>
          <cell r="G1384">
            <v>27.5</v>
          </cell>
          <cell r="H1384" t="str">
            <v>Leerjaar 6</v>
          </cell>
          <cell r="I1384" t="str">
            <v>Duits</v>
          </cell>
          <cell r="J1384" t="str">
            <v>Na Klar! - MAX - havo/vwo bb</v>
          </cell>
          <cell r="K1384" t="str">
            <v>VWO</v>
          </cell>
          <cell r="L1384" t="str">
            <v>volledig online COMPONENT</v>
          </cell>
          <cell r="M1384" t="str">
            <v>max</v>
          </cell>
          <cell r="N1384" t="str">
            <v>nvt</v>
          </cell>
          <cell r="O1384">
            <v>28.75</v>
          </cell>
          <cell r="P1384">
            <v>26.376146788990823</v>
          </cell>
          <cell r="Q1384">
            <v>0</v>
          </cell>
        </row>
        <row r="1385">
          <cell r="B1385">
            <v>591358</v>
          </cell>
          <cell r="C1385" t="str">
            <v>Na klar! - MAX - volledig online 4 havo 2-jaar afname</v>
          </cell>
          <cell r="D1385">
            <v>2</v>
          </cell>
          <cell r="E1385" t="str">
            <v>Verschenen</v>
          </cell>
          <cell r="F1385">
            <v>20170601</v>
          </cell>
          <cell r="G1385">
            <v>32</v>
          </cell>
          <cell r="H1385" t="str">
            <v>Leerjaar 4</v>
          </cell>
          <cell r="I1385" t="str">
            <v>Duits</v>
          </cell>
          <cell r="J1385" t="str">
            <v>Na Klar! - MAX - havo/vwo bb</v>
          </cell>
          <cell r="K1385" t="str">
            <v>HAVO</v>
          </cell>
          <cell r="L1385" t="str">
            <v>volledig online KOP 2-jaar</v>
          </cell>
          <cell r="M1385" t="str">
            <v>max</v>
          </cell>
          <cell r="N1385" t="str">
            <v>nvt</v>
          </cell>
          <cell r="O1385">
            <v>33.5</v>
          </cell>
          <cell r="P1385">
            <v>30.73394495412844</v>
          </cell>
          <cell r="Q1385">
            <v>0</v>
          </cell>
        </row>
        <row r="1386">
          <cell r="B1386">
            <v>591359</v>
          </cell>
          <cell r="C1386" t="str">
            <v>Na klar! - MAX - volledig online 4 vwo/gymnasium 2-jaar afname</v>
          </cell>
          <cell r="D1386">
            <v>2</v>
          </cell>
          <cell r="E1386" t="str">
            <v>Verschenen</v>
          </cell>
          <cell r="F1386">
            <v>20170601</v>
          </cell>
          <cell r="G1386">
            <v>32</v>
          </cell>
          <cell r="H1386" t="str">
            <v>Leerjaar 4</v>
          </cell>
          <cell r="I1386" t="str">
            <v>Duits</v>
          </cell>
          <cell r="J1386" t="str">
            <v>Na Klar! - MAX - havo/vwo bb</v>
          </cell>
          <cell r="K1386" t="str">
            <v>VWO</v>
          </cell>
          <cell r="L1386" t="str">
            <v>volledig online KOP 2-jaar</v>
          </cell>
          <cell r="M1386" t="str">
            <v>max</v>
          </cell>
          <cell r="N1386" t="str">
            <v>nvt</v>
          </cell>
          <cell r="O1386">
            <v>33.5</v>
          </cell>
          <cell r="P1386">
            <v>30.73394495412844</v>
          </cell>
          <cell r="Q1386">
            <v>0</v>
          </cell>
        </row>
        <row r="1387">
          <cell r="B1387">
            <v>591360</v>
          </cell>
          <cell r="C1387" t="str">
            <v>Na klar! - MAX - volledig online 5 havo 2-jaar afname</v>
          </cell>
          <cell r="D1387">
            <v>2</v>
          </cell>
          <cell r="E1387" t="str">
            <v>Verschenen</v>
          </cell>
          <cell r="F1387">
            <v>20180601</v>
          </cell>
          <cell r="G1387">
            <v>32</v>
          </cell>
          <cell r="H1387" t="str">
            <v>Leerjaar 5</v>
          </cell>
          <cell r="I1387" t="str">
            <v>Duits</v>
          </cell>
          <cell r="J1387" t="str">
            <v>Na Klar! - MAX - havo/vwo bb</v>
          </cell>
          <cell r="K1387" t="str">
            <v>HAVO</v>
          </cell>
          <cell r="L1387" t="str">
            <v>volledig online KOP 2-jaar</v>
          </cell>
          <cell r="M1387" t="str">
            <v>max</v>
          </cell>
          <cell r="N1387" t="str">
            <v>nvt</v>
          </cell>
          <cell r="O1387">
            <v>33.5</v>
          </cell>
          <cell r="P1387">
            <v>30.73394495412844</v>
          </cell>
          <cell r="Q1387">
            <v>0</v>
          </cell>
        </row>
        <row r="1388">
          <cell r="B1388">
            <v>591361</v>
          </cell>
          <cell r="C1388" t="str">
            <v>Na klar! - MAX - volledig online 5 vwo/gymnasium 2-jaar afname</v>
          </cell>
          <cell r="D1388">
            <v>2</v>
          </cell>
          <cell r="E1388" t="str">
            <v>Verschenen</v>
          </cell>
          <cell r="F1388">
            <v>20180601</v>
          </cell>
          <cell r="G1388">
            <v>32</v>
          </cell>
          <cell r="H1388" t="str">
            <v>Leerjaar 5</v>
          </cell>
          <cell r="I1388" t="str">
            <v>Duits</v>
          </cell>
          <cell r="J1388" t="str">
            <v>Na Klar! - MAX - havo/vwo bb</v>
          </cell>
          <cell r="K1388" t="str">
            <v>VWO</v>
          </cell>
          <cell r="L1388" t="str">
            <v>volledig online KOP 2-jaar</v>
          </cell>
          <cell r="M1388" t="str">
            <v>max</v>
          </cell>
          <cell r="N1388" t="str">
            <v>nvt</v>
          </cell>
          <cell r="O1388">
            <v>33.5</v>
          </cell>
          <cell r="P1388">
            <v>30.73394495412844</v>
          </cell>
          <cell r="Q1388">
            <v>0</v>
          </cell>
        </row>
        <row r="1389">
          <cell r="B1389">
            <v>591362</v>
          </cell>
          <cell r="C1389" t="str">
            <v>Na klar! - MAX - volledig online 6 vwo/gymnasium 2-jaar afname</v>
          </cell>
          <cell r="D1389">
            <v>2</v>
          </cell>
          <cell r="E1389" t="str">
            <v>Verschenen</v>
          </cell>
          <cell r="F1389">
            <v>20190601</v>
          </cell>
          <cell r="G1389">
            <v>32</v>
          </cell>
          <cell r="H1389" t="str">
            <v>Leerjaar 6</v>
          </cell>
          <cell r="I1389" t="str">
            <v>Duits</v>
          </cell>
          <cell r="J1389" t="str">
            <v>Na Klar! - MAX - havo/vwo bb</v>
          </cell>
          <cell r="K1389" t="str">
            <v>VWO</v>
          </cell>
          <cell r="L1389" t="str">
            <v>volledig online KOP 2-jaar</v>
          </cell>
          <cell r="M1389" t="str">
            <v>max</v>
          </cell>
          <cell r="N1389" t="str">
            <v>nvt</v>
          </cell>
          <cell r="O1389">
            <v>33.5</v>
          </cell>
          <cell r="P1389">
            <v>30.73394495412844</v>
          </cell>
          <cell r="Q1389">
            <v>0</v>
          </cell>
        </row>
        <row r="1390">
          <cell r="B1390">
            <v>591156</v>
          </cell>
          <cell r="C1390" t="str">
            <v>Na klar! - MAX - volledig online 4 havo 4-jaar afname</v>
          </cell>
          <cell r="D1390">
            <v>2</v>
          </cell>
          <cell r="E1390" t="str">
            <v>Verschenen</v>
          </cell>
          <cell r="F1390">
            <v>20170601</v>
          </cell>
          <cell r="G1390">
            <v>27.5</v>
          </cell>
          <cell r="H1390" t="str">
            <v>Leerjaar 4</v>
          </cell>
          <cell r="I1390" t="str">
            <v>Duits</v>
          </cell>
          <cell r="J1390" t="str">
            <v>Na Klar! - MAX - havo/vwo bb</v>
          </cell>
          <cell r="K1390" t="str">
            <v>HAVO</v>
          </cell>
          <cell r="L1390" t="str">
            <v>volledig online KOP 4-jaar</v>
          </cell>
          <cell r="M1390" t="str">
            <v>max</v>
          </cell>
          <cell r="N1390" t="str">
            <v>nvt</v>
          </cell>
          <cell r="O1390">
            <v>28.75</v>
          </cell>
          <cell r="P1390">
            <v>26.376146788990823</v>
          </cell>
          <cell r="Q1390">
            <v>0</v>
          </cell>
        </row>
        <row r="1391">
          <cell r="B1391">
            <v>591157</v>
          </cell>
          <cell r="C1391" t="str">
            <v>Na klar! - MAX - volledig online 4 vwo/gymnasium 4-jaar afname</v>
          </cell>
          <cell r="D1391">
            <v>2</v>
          </cell>
          <cell r="E1391" t="str">
            <v>Verschenen</v>
          </cell>
          <cell r="F1391">
            <v>20170601</v>
          </cell>
          <cell r="G1391">
            <v>27.5</v>
          </cell>
          <cell r="H1391" t="str">
            <v>Leerjaar 4</v>
          </cell>
          <cell r="I1391" t="str">
            <v>Duits</v>
          </cell>
          <cell r="J1391" t="str">
            <v>Na Klar! - MAX - havo/vwo bb</v>
          </cell>
          <cell r="K1391" t="str">
            <v>VWO</v>
          </cell>
          <cell r="L1391" t="str">
            <v>volledig online KOP 4-jaar</v>
          </cell>
          <cell r="M1391" t="str">
            <v>max</v>
          </cell>
          <cell r="N1391" t="str">
            <v>nvt</v>
          </cell>
          <cell r="O1391">
            <v>28.75</v>
          </cell>
          <cell r="P1391">
            <v>26.376146788990823</v>
          </cell>
          <cell r="Q1391">
            <v>0</v>
          </cell>
        </row>
        <row r="1392">
          <cell r="B1392">
            <v>591158</v>
          </cell>
          <cell r="C1392" t="str">
            <v>Na klar! - MAX - volledig online 5 havo 4-jaar afname</v>
          </cell>
          <cell r="D1392">
            <v>2</v>
          </cell>
          <cell r="E1392" t="str">
            <v>Verschenen</v>
          </cell>
          <cell r="F1392">
            <v>20180601</v>
          </cell>
          <cell r="G1392">
            <v>27.5</v>
          </cell>
          <cell r="H1392" t="str">
            <v>Leerjaar 5</v>
          </cell>
          <cell r="I1392" t="str">
            <v>Duits</v>
          </cell>
          <cell r="J1392" t="str">
            <v>Na Klar! - MAX - havo/vwo bb</v>
          </cell>
          <cell r="K1392" t="str">
            <v>HAVO</v>
          </cell>
          <cell r="L1392" t="str">
            <v>volledig online KOP 4-jaar</v>
          </cell>
          <cell r="M1392" t="str">
            <v>max</v>
          </cell>
          <cell r="N1392" t="str">
            <v>nvt</v>
          </cell>
          <cell r="O1392">
            <v>28.75</v>
          </cell>
          <cell r="P1392">
            <v>26.376146788990823</v>
          </cell>
          <cell r="Q1392">
            <v>0</v>
          </cell>
        </row>
        <row r="1393">
          <cell r="B1393">
            <v>591159</v>
          </cell>
          <cell r="C1393" t="str">
            <v>Na klar! - MAX - volledig online 5 vwo/gymnasium 4-jaar afname</v>
          </cell>
          <cell r="D1393">
            <v>2</v>
          </cell>
          <cell r="E1393" t="str">
            <v>Verschenen</v>
          </cell>
          <cell r="F1393">
            <v>20180601</v>
          </cell>
          <cell r="G1393">
            <v>27.5</v>
          </cell>
          <cell r="H1393" t="str">
            <v>Leerjaar 5</v>
          </cell>
          <cell r="I1393" t="str">
            <v>Duits</v>
          </cell>
          <cell r="J1393" t="str">
            <v>Na Klar! - MAX - havo/vwo bb</v>
          </cell>
          <cell r="K1393" t="str">
            <v>VWO</v>
          </cell>
          <cell r="L1393" t="str">
            <v>volledig online KOP 4-jaar</v>
          </cell>
          <cell r="M1393" t="str">
            <v>max</v>
          </cell>
          <cell r="N1393" t="str">
            <v>nvt</v>
          </cell>
          <cell r="O1393">
            <v>28.75</v>
          </cell>
          <cell r="P1393">
            <v>26.376146788990823</v>
          </cell>
          <cell r="Q1393">
            <v>0</v>
          </cell>
        </row>
        <row r="1394">
          <cell r="B1394">
            <v>591160</v>
          </cell>
          <cell r="C1394" t="str">
            <v>Na klar! - MAX - volledig online 6 vwo/gymnasium 4-jaar afname</v>
          </cell>
          <cell r="D1394">
            <v>2</v>
          </cell>
          <cell r="E1394" t="str">
            <v>Verschenen</v>
          </cell>
          <cell r="F1394">
            <v>20190601</v>
          </cell>
          <cell r="G1394">
            <v>27.5</v>
          </cell>
          <cell r="H1394" t="str">
            <v>Leerjaar 6</v>
          </cell>
          <cell r="I1394" t="str">
            <v>Duits</v>
          </cell>
          <cell r="J1394" t="str">
            <v>Na Klar! - MAX - havo/vwo bb</v>
          </cell>
          <cell r="K1394" t="str">
            <v>VWO</v>
          </cell>
          <cell r="L1394" t="str">
            <v>volledig online KOP 4-jaar</v>
          </cell>
          <cell r="M1394" t="str">
            <v>max</v>
          </cell>
          <cell r="N1394" t="str">
            <v>nvt</v>
          </cell>
          <cell r="O1394">
            <v>28.75</v>
          </cell>
          <cell r="P1394">
            <v>26.376146788990823</v>
          </cell>
          <cell r="Q1394">
            <v>0</v>
          </cell>
        </row>
        <row r="1395">
          <cell r="B1395">
            <v>591560</v>
          </cell>
          <cell r="C1395" t="str">
            <v>Na klar! - MAX - volledig online 4 havo 6-jaar afname</v>
          </cell>
          <cell r="D1395">
            <v>2</v>
          </cell>
          <cell r="E1395" t="str">
            <v>Verschenen</v>
          </cell>
          <cell r="F1395">
            <v>20170601</v>
          </cell>
          <cell r="G1395">
            <v>25.5</v>
          </cell>
          <cell r="H1395" t="str">
            <v>Leerjaar 4</v>
          </cell>
          <cell r="I1395" t="str">
            <v>Duits</v>
          </cell>
          <cell r="J1395" t="str">
            <v>Na Klar! - MAX - havo/vwo bb</v>
          </cell>
          <cell r="K1395" t="str">
            <v>HAVO</v>
          </cell>
          <cell r="L1395" t="str">
            <v>volledig online KOP 6-jaar</v>
          </cell>
          <cell r="M1395" t="str">
            <v>max</v>
          </cell>
          <cell r="N1395" t="str">
            <v>nvt</v>
          </cell>
          <cell r="O1395">
            <v>26.75</v>
          </cell>
          <cell r="P1395">
            <v>24.541284403669724</v>
          </cell>
          <cell r="Q1395">
            <v>0</v>
          </cell>
        </row>
        <row r="1396">
          <cell r="B1396">
            <v>591561</v>
          </cell>
          <cell r="C1396" t="str">
            <v>Na klar! - MAX - volledig online 4 vwo/gymnasium 6-jaar afname</v>
          </cell>
          <cell r="D1396">
            <v>2</v>
          </cell>
          <cell r="E1396" t="str">
            <v>Verschenen</v>
          </cell>
          <cell r="F1396">
            <v>20170601</v>
          </cell>
          <cell r="G1396">
            <v>25.5</v>
          </cell>
          <cell r="H1396" t="str">
            <v>Leerjaar 4</v>
          </cell>
          <cell r="I1396" t="str">
            <v>Duits</v>
          </cell>
          <cell r="J1396" t="str">
            <v>Na Klar! - MAX - havo/vwo bb</v>
          </cell>
          <cell r="K1396" t="str">
            <v>VWO</v>
          </cell>
          <cell r="L1396" t="str">
            <v>volledig online KOP 6-jaar</v>
          </cell>
          <cell r="M1396" t="str">
            <v>max</v>
          </cell>
          <cell r="N1396" t="str">
            <v>nvt</v>
          </cell>
          <cell r="O1396">
            <v>26.75</v>
          </cell>
          <cell r="P1396">
            <v>24.541284403669724</v>
          </cell>
          <cell r="Q1396">
            <v>0</v>
          </cell>
        </row>
        <row r="1397">
          <cell r="B1397">
            <v>591562</v>
          </cell>
          <cell r="C1397" t="str">
            <v>Na klar! - MAX - volledig online 5 havo 6-jaar afname</v>
          </cell>
          <cell r="D1397">
            <v>2</v>
          </cell>
          <cell r="E1397" t="str">
            <v>Verschenen</v>
          </cell>
          <cell r="F1397">
            <v>20180601</v>
          </cell>
          <cell r="G1397">
            <v>25.5</v>
          </cell>
          <cell r="H1397" t="str">
            <v>Leerjaar 5</v>
          </cell>
          <cell r="I1397" t="str">
            <v>Duits</v>
          </cell>
          <cell r="J1397" t="str">
            <v>Na Klar! - MAX - havo/vwo bb</v>
          </cell>
          <cell r="K1397" t="str">
            <v>HAVO</v>
          </cell>
          <cell r="L1397" t="str">
            <v>volledig online KOP 6-jaar</v>
          </cell>
          <cell r="M1397" t="str">
            <v>max</v>
          </cell>
          <cell r="N1397" t="str">
            <v>nvt</v>
          </cell>
          <cell r="O1397">
            <v>26.75</v>
          </cell>
          <cell r="P1397">
            <v>24.541284403669724</v>
          </cell>
          <cell r="Q1397">
            <v>0</v>
          </cell>
        </row>
        <row r="1398">
          <cell r="B1398">
            <v>591563</v>
          </cell>
          <cell r="C1398" t="str">
            <v>Na klar! - MAX - volledig online 5 vwo/gymnasium 6-jaar afname</v>
          </cell>
          <cell r="D1398">
            <v>2</v>
          </cell>
          <cell r="E1398" t="str">
            <v>Verschenen</v>
          </cell>
          <cell r="F1398">
            <v>20180601</v>
          </cell>
          <cell r="G1398">
            <v>25.5</v>
          </cell>
          <cell r="H1398" t="str">
            <v>Leerjaar 5</v>
          </cell>
          <cell r="I1398" t="str">
            <v>Duits</v>
          </cell>
          <cell r="J1398" t="str">
            <v>Na Klar! - MAX - havo/vwo bb</v>
          </cell>
          <cell r="K1398" t="str">
            <v>VWO</v>
          </cell>
          <cell r="L1398" t="str">
            <v>volledig online KOP 6-jaar</v>
          </cell>
          <cell r="M1398" t="str">
            <v>max</v>
          </cell>
          <cell r="N1398" t="str">
            <v>nvt</v>
          </cell>
          <cell r="O1398">
            <v>26.75</v>
          </cell>
          <cell r="P1398">
            <v>24.541284403669724</v>
          </cell>
          <cell r="Q1398">
            <v>0</v>
          </cell>
        </row>
        <row r="1399">
          <cell r="B1399">
            <v>591564</v>
          </cell>
          <cell r="C1399" t="str">
            <v>Na klar! - MAX - volledig online 6 vwo/gymnasium 6-jaar afname</v>
          </cell>
          <cell r="D1399">
            <v>2</v>
          </cell>
          <cell r="E1399" t="str">
            <v>Verschenen</v>
          </cell>
          <cell r="F1399">
            <v>20190601</v>
          </cell>
          <cell r="G1399">
            <v>25.5</v>
          </cell>
          <cell r="H1399" t="str">
            <v>Leerjaar 6</v>
          </cell>
          <cell r="I1399" t="str">
            <v>Duits</v>
          </cell>
          <cell r="J1399" t="str">
            <v>Na Klar! - MAX - havo/vwo bb</v>
          </cell>
          <cell r="K1399" t="str">
            <v>VWO</v>
          </cell>
          <cell r="L1399" t="str">
            <v>volledig online KOP 6-jaar</v>
          </cell>
          <cell r="M1399" t="str">
            <v>max</v>
          </cell>
          <cell r="N1399" t="str">
            <v>nvt</v>
          </cell>
          <cell r="O1399">
            <v>26.75</v>
          </cell>
          <cell r="P1399">
            <v>24.541284403669724</v>
          </cell>
          <cell r="Q1399">
            <v>0</v>
          </cell>
        </row>
        <row r="1400">
          <cell r="B1400">
            <v>596232</v>
          </cell>
          <cell r="C1400" t="str">
            <v>Na klar! - MAX - leerwerkboek A 1/2 vmbo-bk 2021</v>
          </cell>
          <cell r="D1400">
            <v>1</v>
          </cell>
          <cell r="E1400" t="str">
            <v>Ontwikkeling</v>
          </cell>
          <cell r="F1400">
            <v>20210601</v>
          </cell>
          <cell r="G1400">
            <v>9.4499999999999993</v>
          </cell>
          <cell r="H1400" t="str">
            <v>Leerjaar 1+2</v>
          </cell>
          <cell r="I1400" t="str">
            <v>Duits</v>
          </cell>
          <cell r="J1400" t="str">
            <v>Na Klar! - MAX - onderbouw</v>
          </cell>
          <cell r="K1400" t="str">
            <v>VMBO-BK</v>
          </cell>
          <cell r="L1400" t="str">
            <v>boek in combi</v>
          </cell>
          <cell r="M1400" t="str">
            <v>MAX</v>
          </cell>
          <cell r="N1400" t="str">
            <v>nvt</v>
          </cell>
          <cell r="O1400">
            <v>9.9</v>
          </cell>
          <cell r="P1400">
            <v>9.0825688073394488</v>
          </cell>
          <cell r="Q1400" t="str">
            <v>01</v>
          </cell>
        </row>
        <row r="1401">
          <cell r="B1401">
            <v>596233</v>
          </cell>
          <cell r="C1401" t="str">
            <v>Na klar! - MAX - leerwerkboek A 1/2 vmbo-gt/havo 2021</v>
          </cell>
          <cell r="D1401">
            <v>1</v>
          </cell>
          <cell r="E1401" t="str">
            <v>Ontwikkeling</v>
          </cell>
          <cell r="F1401">
            <v>20210601</v>
          </cell>
          <cell r="G1401">
            <v>9.4499999999999993</v>
          </cell>
          <cell r="H1401" t="str">
            <v>Leerjaar 1+2</v>
          </cell>
          <cell r="I1401" t="str">
            <v>Duits</v>
          </cell>
          <cell r="J1401" t="str">
            <v>Na Klar! - MAX - onderbouw</v>
          </cell>
          <cell r="K1401" t="str">
            <v>VMBO-GT/H</v>
          </cell>
          <cell r="L1401" t="str">
            <v>boek in combi</v>
          </cell>
          <cell r="M1401" t="str">
            <v>MAX</v>
          </cell>
          <cell r="N1401" t="str">
            <v>nvt</v>
          </cell>
          <cell r="O1401">
            <v>9.9</v>
          </cell>
          <cell r="P1401">
            <v>9.0825688073394488</v>
          </cell>
          <cell r="Q1401" t="str">
            <v>01</v>
          </cell>
        </row>
        <row r="1402">
          <cell r="B1402">
            <v>596234</v>
          </cell>
          <cell r="C1402" t="str">
            <v>Na klar! - MAX - leerwerkboek A 1/2 havo/vwo 2021</v>
          </cell>
          <cell r="D1402">
            <v>1</v>
          </cell>
          <cell r="E1402" t="str">
            <v>Ontwikkeling</v>
          </cell>
          <cell r="F1402">
            <v>20210601</v>
          </cell>
          <cell r="G1402">
            <v>9.4499999999999993</v>
          </cell>
          <cell r="H1402" t="str">
            <v>Leerjaar 1+2</v>
          </cell>
          <cell r="I1402" t="str">
            <v>Duits</v>
          </cell>
          <cell r="J1402" t="str">
            <v>Na Klar! - MAX - onderbouw</v>
          </cell>
          <cell r="K1402" t="str">
            <v>H/V</v>
          </cell>
          <cell r="L1402" t="str">
            <v>boek in combi</v>
          </cell>
          <cell r="M1402" t="str">
            <v>MAX</v>
          </cell>
          <cell r="N1402" t="str">
            <v>nvt</v>
          </cell>
          <cell r="O1402">
            <v>9.9</v>
          </cell>
          <cell r="P1402">
            <v>9.0825688073394488</v>
          </cell>
          <cell r="Q1402" t="str">
            <v>01</v>
          </cell>
        </row>
        <row r="1403">
          <cell r="B1403">
            <v>596235</v>
          </cell>
          <cell r="C1403" t="str">
            <v>Na klar! - MAX - leerwerkboek A 1/2 vwo/gymnasium 2021</v>
          </cell>
          <cell r="D1403">
            <v>1</v>
          </cell>
          <cell r="E1403" t="str">
            <v>Ontwikkeling</v>
          </cell>
          <cell r="F1403">
            <v>20210601</v>
          </cell>
          <cell r="G1403">
            <v>9.4499999999999993</v>
          </cell>
          <cell r="H1403" t="str">
            <v>Leerjaar 1+2</v>
          </cell>
          <cell r="I1403" t="str">
            <v>Duits</v>
          </cell>
          <cell r="J1403" t="str">
            <v>Na Klar! - MAX - onderbouw</v>
          </cell>
          <cell r="K1403" t="str">
            <v>VWO</v>
          </cell>
          <cell r="L1403" t="str">
            <v>boek in combi</v>
          </cell>
          <cell r="M1403" t="str">
            <v>MAX</v>
          </cell>
          <cell r="N1403" t="str">
            <v>nvt</v>
          </cell>
          <cell r="O1403">
            <v>9.9</v>
          </cell>
          <cell r="P1403">
            <v>9.0825688073394488</v>
          </cell>
          <cell r="Q1403" t="str">
            <v>01</v>
          </cell>
        </row>
        <row r="1404">
          <cell r="B1404">
            <v>596236</v>
          </cell>
          <cell r="C1404" t="str">
            <v>Na klar! - MAX - leerwerkboek B 1/2 vmbo-bk 2021</v>
          </cell>
          <cell r="D1404">
            <v>1</v>
          </cell>
          <cell r="E1404" t="str">
            <v>Ontwikkeling</v>
          </cell>
          <cell r="F1404">
            <v>20210601</v>
          </cell>
          <cell r="G1404">
            <v>9.4499999999999993</v>
          </cell>
          <cell r="H1404" t="str">
            <v>Leerjaar 1+2</v>
          </cell>
          <cell r="I1404" t="str">
            <v>Duits</v>
          </cell>
          <cell r="J1404" t="str">
            <v>Na Klar! - MAX - onderbouw</v>
          </cell>
          <cell r="K1404" t="str">
            <v>VMBO-BK</v>
          </cell>
          <cell r="L1404" t="str">
            <v>boek in combi</v>
          </cell>
          <cell r="M1404" t="str">
            <v>MAX</v>
          </cell>
          <cell r="N1404" t="str">
            <v>nvt</v>
          </cell>
          <cell r="O1404">
            <v>9.9</v>
          </cell>
          <cell r="P1404">
            <v>9.0825688073394488</v>
          </cell>
          <cell r="Q1404" t="str">
            <v>01</v>
          </cell>
        </row>
        <row r="1405">
          <cell r="B1405">
            <v>596237</v>
          </cell>
          <cell r="C1405" t="str">
            <v>Na klar! - MAX - leerwerkboek B 1/2 vmbo-gt/havo 2021</v>
          </cell>
          <cell r="D1405">
            <v>1</v>
          </cell>
          <cell r="E1405" t="str">
            <v>Ontwikkeling</v>
          </cell>
          <cell r="F1405">
            <v>20210601</v>
          </cell>
          <cell r="G1405">
            <v>9.4499999999999993</v>
          </cell>
          <cell r="H1405" t="str">
            <v>Leerjaar 1+2</v>
          </cell>
          <cell r="I1405" t="str">
            <v>Duits</v>
          </cell>
          <cell r="J1405" t="str">
            <v>Na Klar! - MAX - onderbouw</v>
          </cell>
          <cell r="K1405" t="str">
            <v>VMBO-GT/H</v>
          </cell>
          <cell r="L1405" t="str">
            <v>boek in combi</v>
          </cell>
          <cell r="M1405" t="str">
            <v>MAX</v>
          </cell>
          <cell r="N1405" t="str">
            <v>nvt</v>
          </cell>
          <cell r="O1405">
            <v>9.9</v>
          </cell>
          <cell r="P1405">
            <v>9.0825688073394488</v>
          </cell>
          <cell r="Q1405" t="str">
            <v>01</v>
          </cell>
        </row>
        <row r="1406">
          <cell r="B1406">
            <v>596238</v>
          </cell>
          <cell r="C1406" t="str">
            <v>Na klar! - MAX - leerwerkboek B 1/2 havo/vwo 2021</v>
          </cell>
          <cell r="D1406">
            <v>1</v>
          </cell>
          <cell r="E1406" t="str">
            <v>Ontwikkeling</v>
          </cell>
          <cell r="F1406">
            <v>20210601</v>
          </cell>
          <cell r="G1406">
            <v>9.4499999999999993</v>
          </cell>
          <cell r="H1406" t="str">
            <v>Leerjaar 1+2</v>
          </cell>
          <cell r="I1406" t="str">
            <v>Duits</v>
          </cell>
          <cell r="J1406" t="str">
            <v>Na Klar! - MAX - onderbouw</v>
          </cell>
          <cell r="K1406" t="str">
            <v>H/V</v>
          </cell>
          <cell r="L1406" t="str">
            <v>boek in combi</v>
          </cell>
          <cell r="M1406" t="str">
            <v>MAX</v>
          </cell>
          <cell r="N1406" t="str">
            <v>nvt</v>
          </cell>
          <cell r="O1406">
            <v>9.9</v>
          </cell>
          <cell r="P1406">
            <v>9.0825688073394488</v>
          </cell>
          <cell r="Q1406" t="str">
            <v>01</v>
          </cell>
        </row>
        <row r="1407">
          <cell r="B1407">
            <v>596239</v>
          </cell>
          <cell r="C1407" t="str">
            <v>Na klar! - MAX - leerwerkboek B 1/2 vwo/gymnasium 2021</v>
          </cell>
          <cell r="D1407">
            <v>1</v>
          </cell>
          <cell r="E1407" t="str">
            <v>Ontwikkeling</v>
          </cell>
          <cell r="F1407">
            <v>20210601</v>
          </cell>
          <cell r="G1407">
            <v>9.4499999999999993</v>
          </cell>
          <cell r="H1407" t="str">
            <v>Leerjaar 1+2</v>
          </cell>
          <cell r="I1407" t="str">
            <v>Duits</v>
          </cell>
          <cell r="J1407" t="str">
            <v>Na Klar! - MAX - onderbouw</v>
          </cell>
          <cell r="K1407" t="str">
            <v>VWO</v>
          </cell>
          <cell r="L1407" t="str">
            <v>boek in combi</v>
          </cell>
          <cell r="M1407" t="str">
            <v>MAX</v>
          </cell>
          <cell r="N1407" t="str">
            <v>nvt</v>
          </cell>
          <cell r="O1407">
            <v>9.9</v>
          </cell>
          <cell r="P1407">
            <v>9.0825688073394488</v>
          </cell>
          <cell r="Q1407" t="str">
            <v>01</v>
          </cell>
        </row>
        <row r="1408">
          <cell r="B1408">
            <v>597210</v>
          </cell>
          <cell r="C1408" t="str">
            <v>Na klar! - MAX - vakboek onderbouw 2021</v>
          </cell>
          <cell r="D1408">
            <v>1</v>
          </cell>
          <cell r="E1408" t="str">
            <v>Ontwikkeling</v>
          </cell>
          <cell r="F1408">
            <v>20210601</v>
          </cell>
          <cell r="G1408">
            <v>9.4499999999999993</v>
          </cell>
          <cell r="H1408" t="str">
            <v>Leerjaar 1+2+3</v>
          </cell>
          <cell r="I1408" t="str">
            <v>Duits</v>
          </cell>
          <cell r="J1408" t="str">
            <v>Na Klar! - MAX - onderbouw</v>
          </cell>
          <cell r="K1408" t="str">
            <v>Alle niveaus</v>
          </cell>
          <cell r="L1408" t="str">
            <v>boek in combi</v>
          </cell>
          <cell r="M1408" t="str">
            <v>MAX</v>
          </cell>
          <cell r="O1408">
            <v>9.9</v>
          </cell>
          <cell r="P1408">
            <v>9.0825688073394488</v>
          </cell>
          <cell r="Q1408" t="str">
            <v>01</v>
          </cell>
        </row>
        <row r="1409">
          <cell r="B1409">
            <v>589309</v>
          </cell>
          <cell r="C1409" t="str">
            <v>Na klar! - MAX - leerwerkboek A 1/2 vmbo-bk 2019</v>
          </cell>
          <cell r="D1409">
            <v>2</v>
          </cell>
          <cell r="E1409" t="str">
            <v>Verschenen</v>
          </cell>
          <cell r="F1409">
            <v>20190529</v>
          </cell>
          <cell r="G1409">
            <v>9.4499999999999993</v>
          </cell>
          <cell r="H1409" t="str">
            <v>Leerjaar 2</v>
          </cell>
          <cell r="I1409" t="str">
            <v>Duits</v>
          </cell>
          <cell r="J1409" t="str">
            <v>Na Klar! - MAX - onderbouw</v>
          </cell>
          <cell r="K1409" t="str">
            <v>VMBO-BK</v>
          </cell>
          <cell r="L1409" t="str">
            <v>boek in combi</v>
          </cell>
          <cell r="M1409" t="str">
            <v>max</v>
          </cell>
          <cell r="N1409" t="str">
            <v>nvt</v>
          </cell>
          <cell r="O1409">
            <v>9.9</v>
          </cell>
          <cell r="P1409">
            <v>9.0825688073394488</v>
          </cell>
          <cell r="Q1409" t="str">
            <v>02</v>
          </cell>
        </row>
        <row r="1410">
          <cell r="B1410">
            <v>589310</v>
          </cell>
          <cell r="C1410" t="str">
            <v>Na klar! - MAX - leerwerkboek A 1/2 vmbo-gt/havo 2019</v>
          </cell>
          <cell r="D1410">
            <v>2</v>
          </cell>
          <cell r="E1410" t="str">
            <v>Verschenen</v>
          </cell>
          <cell r="F1410">
            <v>20190605</v>
          </cell>
          <cell r="G1410">
            <v>9.4499999999999993</v>
          </cell>
          <cell r="H1410" t="str">
            <v>Leerjaar 2</v>
          </cell>
          <cell r="I1410" t="str">
            <v>Duits</v>
          </cell>
          <cell r="J1410" t="str">
            <v>Na Klar! - MAX - onderbouw</v>
          </cell>
          <cell r="K1410" t="str">
            <v>VMBO-GT/H</v>
          </cell>
          <cell r="L1410" t="str">
            <v>boek in combi</v>
          </cell>
          <cell r="M1410" t="str">
            <v>max</v>
          </cell>
          <cell r="N1410" t="str">
            <v>nvt</v>
          </cell>
          <cell r="O1410">
            <v>9.9</v>
          </cell>
          <cell r="P1410">
            <v>9.0825688073394488</v>
          </cell>
          <cell r="Q1410" t="str">
            <v>02</v>
          </cell>
        </row>
        <row r="1411">
          <cell r="B1411">
            <v>589311</v>
          </cell>
          <cell r="C1411" t="str">
            <v>Na klar! - MAX - leerwerkboek A 1/2 h/v 2019</v>
          </cell>
          <cell r="D1411">
            <v>2</v>
          </cell>
          <cell r="E1411" t="str">
            <v>Verschenen</v>
          </cell>
          <cell r="F1411">
            <v>20190605</v>
          </cell>
          <cell r="G1411">
            <v>9.4499999999999993</v>
          </cell>
          <cell r="H1411" t="str">
            <v>Leerjaar 2</v>
          </cell>
          <cell r="I1411" t="str">
            <v>Duits</v>
          </cell>
          <cell r="J1411" t="str">
            <v>Na Klar! - MAX - onderbouw</v>
          </cell>
          <cell r="K1411" t="str">
            <v>H/V</v>
          </cell>
          <cell r="L1411" t="str">
            <v>boek in combi</v>
          </cell>
          <cell r="M1411" t="str">
            <v>max</v>
          </cell>
          <cell r="N1411" t="str">
            <v>nvt</v>
          </cell>
          <cell r="O1411">
            <v>9.9</v>
          </cell>
          <cell r="P1411">
            <v>9.0825688073394488</v>
          </cell>
          <cell r="Q1411" t="str">
            <v>02</v>
          </cell>
        </row>
        <row r="1412">
          <cell r="B1412">
            <v>589312</v>
          </cell>
          <cell r="C1412" t="str">
            <v>Na klar! - MAX - leerwerkboek A 1/2 vwo/gymnasium 2019</v>
          </cell>
          <cell r="D1412">
            <v>2</v>
          </cell>
          <cell r="E1412" t="str">
            <v>Verschenen</v>
          </cell>
          <cell r="F1412">
            <v>20190605</v>
          </cell>
          <cell r="G1412">
            <v>9.4499999999999993</v>
          </cell>
          <cell r="H1412" t="str">
            <v>Leerjaar 2</v>
          </cell>
          <cell r="I1412" t="str">
            <v>Duits</v>
          </cell>
          <cell r="J1412" t="str">
            <v>Na Klar! - MAX - onderbouw</v>
          </cell>
          <cell r="K1412" t="str">
            <v>VWO</v>
          </cell>
          <cell r="L1412" t="str">
            <v>boek in combi</v>
          </cell>
          <cell r="M1412" t="str">
            <v>max</v>
          </cell>
          <cell r="N1412" t="str">
            <v>nvt</v>
          </cell>
          <cell r="O1412">
            <v>9.9</v>
          </cell>
          <cell r="P1412">
            <v>9.0825688073394488</v>
          </cell>
          <cell r="Q1412" t="str">
            <v>02</v>
          </cell>
        </row>
        <row r="1413">
          <cell r="B1413">
            <v>589313</v>
          </cell>
          <cell r="C1413" t="str">
            <v>Na klar! - MAX - leerwerkboek B 1/2 vmbo-bk 2019</v>
          </cell>
          <cell r="D1413">
            <v>2</v>
          </cell>
          <cell r="E1413" t="str">
            <v>Verschenen</v>
          </cell>
          <cell r="F1413">
            <v>20190529</v>
          </cell>
          <cell r="G1413">
            <v>9.4499999999999993</v>
          </cell>
          <cell r="H1413" t="str">
            <v>Leerjaar 2</v>
          </cell>
          <cell r="I1413" t="str">
            <v>Duits</v>
          </cell>
          <cell r="J1413" t="str">
            <v>Na Klar! - MAX - onderbouw</v>
          </cell>
          <cell r="K1413" t="str">
            <v>VMBO-BK</v>
          </cell>
          <cell r="L1413" t="str">
            <v>boek in combi</v>
          </cell>
          <cell r="M1413" t="str">
            <v>max</v>
          </cell>
          <cell r="N1413" t="str">
            <v>nvt</v>
          </cell>
          <cell r="O1413">
            <v>9.9</v>
          </cell>
          <cell r="P1413">
            <v>9.0825688073394488</v>
          </cell>
          <cell r="Q1413" t="str">
            <v>02</v>
          </cell>
        </row>
        <row r="1414">
          <cell r="B1414">
            <v>589314</v>
          </cell>
          <cell r="C1414" t="str">
            <v>Na klar! - MAX - leerwerkboek B 1/2 vmbo-gt/havo 2019</v>
          </cell>
          <cell r="D1414">
            <v>2</v>
          </cell>
          <cell r="E1414" t="str">
            <v>Verschenen</v>
          </cell>
          <cell r="F1414">
            <v>20190605</v>
          </cell>
          <cell r="G1414">
            <v>9.4499999999999993</v>
          </cell>
          <cell r="H1414" t="str">
            <v>Leerjaar 2</v>
          </cell>
          <cell r="I1414" t="str">
            <v>Duits</v>
          </cell>
          <cell r="J1414" t="str">
            <v>Na Klar! - MAX - onderbouw</v>
          </cell>
          <cell r="K1414" t="str">
            <v>VMBO-GT/H</v>
          </cell>
          <cell r="L1414" t="str">
            <v>boek in combi</v>
          </cell>
          <cell r="M1414" t="str">
            <v>max</v>
          </cell>
          <cell r="N1414" t="str">
            <v>nvt</v>
          </cell>
          <cell r="O1414">
            <v>9.9</v>
          </cell>
          <cell r="P1414">
            <v>9.0825688073394488</v>
          </cell>
          <cell r="Q1414" t="str">
            <v>02</v>
          </cell>
        </row>
        <row r="1415">
          <cell r="B1415">
            <v>589315</v>
          </cell>
          <cell r="C1415" t="str">
            <v>Na klar! - MAX - leerwerkboek B 1/2 h/v 2019</v>
          </cell>
          <cell r="D1415">
            <v>2</v>
          </cell>
          <cell r="E1415" t="str">
            <v>Verschenen</v>
          </cell>
          <cell r="F1415">
            <v>20190605</v>
          </cell>
          <cell r="G1415">
            <v>9.4499999999999993</v>
          </cell>
          <cell r="H1415" t="str">
            <v>Leerjaar 2</v>
          </cell>
          <cell r="I1415" t="str">
            <v>Duits</v>
          </cell>
          <cell r="J1415" t="str">
            <v>Na Klar! - MAX - onderbouw</v>
          </cell>
          <cell r="K1415" t="str">
            <v>H/V</v>
          </cell>
          <cell r="L1415" t="str">
            <v>boek in combi</v>
          </cell>
          <cell r="M1415" t="str">
            <v>max</v>
          </cell>
          <cell r="N1415" t="str">
            <v>nvt</v>
          </cell>
          <cell r="O1415">
            <v>9.9</v>
          </cell>
          <cell r="P1415">
            <v>9.0825688073394488</v>
          </cell>
          <cell r="Q1415" t="str">
            <v>02</v>
          </cell>
        </row>
        <row r="1416">
          <cell r="B1416">
            <v>589316</v>
          </cell>
          <cell r="C1416" t="str">
            <v>Na klar! - MAX - leerwerkboek B 1/2 vwo/gymnasium 2019</v>
          </cell>
          <cell r="D1416">
            <v>2</v>
          </cell>
          <cell r="E1416" t="str">
            <v>Verschenen</v>
          </cell>
          <cell r="F1416">
            <v>20190605</v>
          </cell>
          <cell r="G1416">
            <v>9.4499999999999993</v>
          </cell>
          <cell r="H1416" t="str">
            <v>Leerjaar 2</v>
          </cell>
          <cell r="I1416" t="str">
            <v>Duits</v>
          </cell>
          <cell r="J1416" t="str">
            <v>Na Klar! - MAX - onderbouw</v>
          </cell>
          <cell r="K1416" t="str">
            <v>VWO</v>
          </cell>
          <cell r="L1416" t="str">
            <v>boek in combi</v>
          </cell>
          <cell r="M1416" t="str">
            <v>max</v>
          </cell>
          <cell r="N1416" t="str">
            <v>nvt</v>
          </cell>
          <cell r="O1416">
            <v>9.9</v>
          </cell>
          <cell r="P1416">
            <v>9.0825688073394488</v>
          </cell>
          <cell r="Q1416" t="str">
            <v>02</v>
          </cell>
        </row>
        <row r="1417">
          <cell r="B1417">
            <v>589317</v>
          </cell>
          <cell r="C1417" t="str">
            <v>Na klar! - MAX - vakboek onderbouw 2019</v>
          </cell>
          <cell r="D1417">
            <v>2</v>
          </cell>
          <cell r="E1417" t="str">
            <v>Verschenen</v>
          </cell>
          <cell r="F1417">
            <v>20190605</v>
          </cell>
          <cell r="G1417">
            <v>9.4499999999999993</v>
          </cell>
          <cell r="H1417" t="str">
            <v>Leerjaar 2</v>
          </cell>
          <cell r="I1417" t="str">
            <v>Duits</v>
          </cell>
          <cell r="J1417" t="str">
            <v>Na Klar! - MAX - onderbouw</v>
          </cell>
          <cell r="K1417" t="str">
            <v>Alle niveaus</v>
          </cell>
          <cell r="L1417" t="str">
            <v>boek in combi</v>
          </cell>
          <cell r="M1417" t="str">
            <v>max</v>
          </cell>
          <cell r="N1417" t="str">
            <v>nvt</v>
          </cell>
          <cell r="O1417">
            <v>9.9</v>
          </cell>
          <cell r="P1417">
            <v>9.0825688073394488</v>
          </cell>
          <cell r="Q1417" t="str">
            <v>02</v>
          </cell>
        </row>
        <row r="1418">
          <cell r="B1418">
            <v>593543</v>
          </cell>
          <cell r="C1418" t="str">
            <v>Na klar! - MAX - leerwerkboek A 3 havo 2020</v>
          </cell>
          <cell r="D1418">
            <v>2</v>
          </cell>
          <cell r="E1418" t="str">
            <v>Verschenen</v>
          </cell>
          <cell r="F1418">
            <v>20200526</v>
          </cell>
          <cell r="G1418">
            <v>9.4499999999999993</v>
          </cell>
          <cell r="H1418" t="str">
            <v>Leerjaar 3</v>
          </cell>
          <cell r="I1418" t="str">
            <v>Duits</v>
          </cell>
          <cell r="J1418" t="str">
            <v>Na Klar! - MAX - onderbouw</v>
          </cell>
          <cell r="K1418" t="str">
            <v>HAVO</v>
          </cell>
          <cell r="L1418" t="str">
            <v>boek in combi</v>
          </cell>
          <cell r="M1418" t="str">
            <v>max</v>
          </cell>
          <cell r="N1418" t="str">
            <v>nvt</v>
          </cell>
          <cell r="O1418">
            <v>9.9</v>
          </cell>
          <cell r="P1418">
            <v>9.0825688073394488</v>
          </cell>
          <cell r="Q1418" t="str">
            <v>02</v>
          </cell>
        </row>
        <row r="1419">
          <cell r="B1419">
            <v>593544</v>
          </cell>
          <cell r="C1419" t="str">
            <v>Na klar! - MAX - leerwerkboek B 3 havo 2020</v>
          </cell>
          <cell r="D1419">
            <v>2</v>
          </cell>
          <cell r="E1419" t="str">
            <v>Verschenen</v>
          </cell>
          <cell r="F1419">
            <v>20200526</v>
          </cell>
          <cell r="G1419">
            <v>9.4499999999999993</v>
          </cell>
          <cell r="H1419" t="str">
            <v>Leerjaar 3</v>
          </cell>
          <cell r="I1419" t="str">
            <v>Duits</v>
          </cell>
          <cell r="J1419" t="str">
            <v>Na Klar! - MAX - onderbouw</v>
          </cell>
          <cell r="K1419" t="str">
            <v>HAVO</v>
          </cell>
          <cell r="L1419" t="str">
            <v>boek in combi</v>
          </cell>
          <cell r="M1419" t="str">
            <v>max</v>
          </cell>
          <cell r="N1419" t="str">
            <v>nvt</v>
          </cell>
          <cell r="O1419">
            <v>9.9</v>
          </cell>
          <cell r="P1419">
            <v>9.0825688073394488</v>
          </cell>
          <cell r="Q1419" t="str">
            <v>02</v>
          </cell>
        </row>
        <row r="1420">
          <cell r="B1420">
            <v>593545</v>
          </cell>
          <cell r="C1420" t="str">
            <v>Na klar! - MAX - leerwerkboek A 3 vwo/gymnasium 2020</v>
          </cell>
          <cell r="D1420">
            <v>2</v>
          </cell>
          <cell r="E1420" t="str">
            <v>Verschenen</v>
          </cell>
          <cell r="F1420">
            <v>20200526</v>
          </cell>
          <cell r="G1420">
            <v>9.4499999999999993</v>
          </cell>
          <cell r="H1420" t="str">
            <v>Leerjaar 3</v>
          </cell>
          <cell r="I1420" t="str">
            <v>Duits</v>
          </cell>
          <cell r="J1420" t="str">
            <v>Na Klar! - MAX - onderbouw</v>
          </cell>
          <cell r="K1420" t="str">
            <v>VWO</v>
          </cell>
          <cell r="L1420" t="str">
            <v>boek in combi</v>
          </cell>
          <cell r="M1420" t="str">
            <v>max</v>
          </cell>
          <cell r="N1420" t="str">
            <v>nvt</v>
          </cell>
          <cell r="O1420">
            <v>9.9</v>
          </cell>
          <cell r="P1420">
            <v>9.0825688073394488</v>
          </cell>
          <cell r="Q1420" t="str">
            <v>02</v>
          </cell>
        </row>
        <row r="1421">
          <cell r="B1421">
            <v>593546</v>
          </cell>
          <cell r="C1421" t="str">
            <v>Na klar! - MAX - leerwerkboek B 3 vwo/gymnasium 2020</v>
          </cell>
          <cell r="D1421">
            <v>2</v>
          </cell>
          <cell r="E1421" t="str">
            <v>Verschenen</v>
          </cell>
          <cell r="F1421">
            <v>20200526</v>
          </cell>
          <cell r="G1421">
            <v>9.4499999999999993</v>
          </cell>
          <cell r="H1421" t="str">
            <v>Leerjaar 3</v>
          </cell>
          <cell r="I1421" t="str">
            <v>Duits</v>
          </cell>
          <cell r="J1421" t="str">
            <v>Na Klar! - MAX - onderbouw</v>
          </cell>
          <cell r="K1421" t="str">
            <v>VWO</v>
          </cell>
          <cell r="L1421" t="str">
            <v>boek in combi</v>
          </cell>
          <cell r="M1421" t="str">
            <v>max</v>
          </cell>
          <cell r="N1421" t="str">
            <v>nvt</v>
          </cell>
          <cell r="O1421">
            <v>9.9</v>
          </cell>
          <cell r="P1421">
            <v>9.0825688073394488</v>
          </cell>
          <cell r="Q1421" t="str">
            <v>02</v>
          </cell>
        </row>
        <row r="1422">
          <cell r="B1422">
            <v>592029</v>
          </cell>
          <cell r="C1422" t="str">
            <v>Na klar! - MAX - boek+online A 1/2 vmbo-bk 2-jaar afname</v>
          </cell>
          <cell r="D1422">
            <v>2</v>
          </cell>
          <cell r="E1422" t="str">
            <v>Verschenen</v>
          </cell>
          <cell r="F1422">
            <v>20190529</v>
          </cell>
          <cell r="G1422">
            <v>18.5</v>
          </cell>
          <cell r="H1422" t="str">
            <v>Leerjaar 1+2</v>
          </cell>
          <cell r="I1422" t="str">
            <v>Duits</v>
          </cell>
          <cell r="J1422" t="str">
            <v>Na Klar! - MAX - onderbouw</v>
          </cell>
          <cell r="K1422" t="str">
            <v>VMBO-BK</v>
          </cell>
          <cell r="L1422" t="str">
            <v>combi 2-jaar</v>
          </cell>
          <cell r="M1422" t="str">
            <v>max</v>
          </cell>
          <cell r="N1422" t="str">
            <v>nvt</v>
          </cell>
          <cell r="O1422">
            <v>19.25</v>
          </cell>
          <cell r="P1422">
            <v>17.660550458715594</v>
          </cell>
          <cell r="Q1422" t="str">
            <v>02</v>
          </cell>
        </row>
        <row r="1423">
          <cell r="B1423">
            <v>592030</v>
          </cell>
          <cell r="C1423" t="str">
            <v>Na klar! - MAX - boek+online A 1/2 vmbo-gt/havo 2-jaar afname</v>
          </cell>
          <cell r="D1423">
            <v>2</v>
          </cell>
          <cell r="E1423" t="str">
            <v>Verschenen</v>
          </cell>
          <cell r="F1423">
            <v>20190605</v>
          </cell>
          <cell r="G1423">
            <v>18.5</v>
          </cell>
          <cell r="H1423" t="str">
            <v>Leerjaar 1+2</v>
          </cell>
          <cell r="I1423" t="str">
            <v>Duits</v>
          </cell>
          <cell r="J1423" t="str">
            <v>Na Klar! - MAX - onderbouw</v>
          </cell>
          <cell r="K1423" t="str">
            <v>VMBO-GT/H</v>
          </cell>
          <cell r="L1423" t="str">
            <v>combi 2-jaar</v>
          </cell>
          <cell r="M1423" t="str">
            <v>max</v>
          </cell>
          <cell r="N1423" t="str">
            <v>nvt</v>
          </cell>
          <cell r="O1423">
            <v>19.25</v>
          </cell>
          <cell r="P1423">
            <v>17.660550458715594</v>
          </cell>
          <cell r="Q1423" t="str">
            <v>02</v>
          </cell>
        </row>
        <row r="1424">
          <cell r="B1424">
            <v>592031</v>
          </cell>
          <cell r="C1424" t="str">
            <v>Na klar! - MAX - boek+online A 1/2 havo/vwo 2-jaar afname</v>
          </cell>
          <cell r="D1424">
            <v>2</v>
          </cell>
          <cell r="E1424" t="str">
            <v>Verschenen</v>
          </cell>
          <cell r="F1424">
            <v>20190605</v>
          </cell>
          <cell r="G1424">
            <v>18.5</v>
          </cell>
          <cell r="H1424" t="str">
            <v>Leerjaar 1+2</v>
          </cell>
          <cell r="I1424" t="str">
            <v>Duits</v>
          </cell>
          <cell r="J1424" t="str">
            <v>Na Klar! - MAX - onderbouw</v>
          </cell>
          <cell r="K1424" t="str">
            <v>H/V</v>
          </cell>
          <cell r="L1424" t="str">
            <v>combi 2-jaar</v>
          </cell>
          <cell r="M1424" t="str">
            <v>max</v>
          </cell>
          <cell r="N1424" t="str">
            <v>nvt</v>
          </cell>
          <cell r="O1424">
            <v>19.25</v>
          </cell>
          <cell r="P1424">
            <v>17.660550458715594</v>
          </cell>
          <cell r="Q1424" t="str">
            <v>02</v>
          </cell>
        </row>
        <row r="1425">
          <cell r="B1425">
            <v>592032</v>
          </cell>
          <cell r="C1425" t="str">
            <v>Na klar! - MAX - boek+online A 1/2 vwo/gymnasium 2-jaar afname</v>
          </cell>
          <cell r="D1425">
            <v>2</v>
          </cell>
          <cell r="E1425" t="str">
            <v>Verschenen</v>
          </cell>
          <cell r="F1425">
            <v>20190605</v>
          </cell>
          <cell r="G1425">
            <v>18.5</v>
          </cell>
          <cell r="H1425" t="str">
            <v>Leerjaar 1+2</v>
          </cell>
          <cell r="I1425" t="str">
            <v>Duits</v>
          </cell>
          <cell r="J1425" t="str">
            <v>Na Klar! - MAX - onderbouw</v>
          </cell>
          <cell r="K1425" t="str">
            <v>VWO</v>
          </cell>
          <cell r="L1425" t="str">
            <v>combi 2-jaar</v>
          </cell>
          <cell r="M1425" t="str">
            <v>max</v>
          </cell>
          <cell r="N1425" t="str">
            <v>nvt</v>
          </cell>
          <cell r="O1425">
            <v>19.25</v>
          </cell>
          <cell r="P1425">
            <v>17.660550458715594</v>
          </cell>
          <cell r="Q1425" t="str">
            <v>02</v>
          </cell>
        </row>
        <row r="1426">
          <cell r="B1426">
            <v>592033</v>
          </cell>
          <cell r="C1426" t="str">
            <v>Na klar! - MAX - boek+online B 1/2 vmbo-bk 2-jaar afname</v>
          </cell>
          <cell r="D1426">
            <v>2</v>
          </cell>
          <cell r="E1426" t="str">
            <v>Verschenen</v>
          </cell>
          <cell r="F1426">
            <v>20190529</v>
          </cell>
          <cell r="G1426">
            <v>18.5</v>
          </cell>
          <cell r="H1426" t="str">
            <v>Leerjaar 1+2</v>
          </cell>
          <cell r="I1426" t="str">
            <v>Duits</v>
          </cell>
          <cell r="J1426" t="str">
            <v>Na Klar! - MAX - onderbouw</v>
          </cell>
          <cell r="K1426" t="str">
            <v>VMBO-BK</v>
          </cell>
          <cell r="L1426" t="str">
            <v>combi 2-jaar</v>
          </cell>
          <cell r="M1426" t="str">
            <v>max</v>
          </cell>
          <cell r="N1426" t="str">
            <v>nvt</v>
          </cell>
          <cell r="O1426">
            <v>19.25</v>
          </cell>
          <cell r="P1426">
            <v>17.660550458715594</v>
          </cell>
          <cell r="Q1426" t="str">
            <v>02</v>
          </cell>
        </row>
        <row r="1427">
          <cell r="B1427">
            <v>592034</v>
          </cell>
          <cell r="C1427" t="str">
            <v>Na klar! - MAX - boek+online B 1/2 vmbo-gt/havo 2-jaar afname</v>
          </cell>
          <cell r="D1427">
            <v>2</v>
          </cell>
          <cell r="E1427" t="str">
            <v>Verschenen</v>
          </cell>
          <cell r="F1427">
            <v>20190605</v>
          </cell>
          <cell r="G1427">
            <v>18.5</v>
          </cell>
          <cell r="H1427" t="str">
            <v>Leerjaar 1+2</v>
          </cell>
          <cell r="I1427" t="str">
            <v>Duits</v>
          </cell>
          <cell r="J1427" t="str">
            <v>Na Klar! - MAX - onderbouw</v>
          </cell>
          <cell r="K1427" t="str">
            <v>VMBO-GT/H</v>
          </cell>
          <cell r="L1427" t="str">
            <v>combi 2-jaar</v>
          </cell>
          <cell r="M1427" t="str">
            <v>max</v>
          </cell>
          <cell r="N1427" t="str">
            <v>nvt</v>
          </cell>
          <cell r="O1427">
            <v>19.25</v>
          </cell>
          <cell r="P1427">
            <v>17.660550458715594</v>
          </cell>
          <cell r="Q1427" t="str">
            <v>02</v>
          </cell>
        </row>
        <row r="1428">
          <cell r="B1428">
            <v>592035</v>
          </cell>
          <cell r="C1428" t="str">
            <v>Na klar! - MAX - boek+online B 1/2 havo/vwo 2-jaar afname</v>
          </cell>
          <cell r="D1428">
            <v>2</v>
          </cell>
          <cell r="E1428" t="str">
            <v>Verschenen</v>
          </cell>
          <cell r="F1428">
            <v>20190605</v>
          </cell>
          <cell r="G1428">
            <v>18.5</v>
          </cell>
          <cell r="H1428" t="str">
            <v>Leerjaar 1+2</v>
          </cell>
          <cell r="I1428" t="str">
            <v>Duits</v>
          </cell>
          <cell r="J1428" t="str">
            <v>Na Klar! - MAX - onderbouw</v>
          </cell>
          <cell r="K1428" t="str">
            <v>H/V</v>
          </cell>
          <cell r="L1428" t="str">
            <v>combi 2-jaar</v>
          </cell>
          <cell r="M1428" t="str">
            <v>max</v>
          </cell>
          <cell r="N1428" t="str">
            <v>nvt</v>
          </cell>
          <cell r="O1428">
            <v>19.25</v>
          </cell>
          <cell r="P1428">
            <v>17.660550458715594</v>
          </cell>
          <cell r="Q1428" t="str">
            <v>02</v>
          </cell>
        </row>
        <row r="1429">
          <cell r="B1429">
            <v>592036</v>
          </cell>
          <cell r="C1429" t="str">
            <v>Na klar! - MAX - boek+online B 1/2 vwo/gymnasium 2-jaar afname</v>
          </cell>
          <cell r="D1429">
            <v>2</v>
          </cell>
          <cell r="E1429" t="str">
            <v>Verschenen</v>
          </cell>
          <cell r="F1429">
            <v>20190605</v>
          </cell>
          <cell r="G1429">
            <v>18.5</v>
          </cell>
          <cell r="H1429" t="str">
            <v>Leerjaar 1+2</v>
          </cell>
          <cell r="I1429" t="str">
            <v>Duits</v>
          </cell>
          <cell r="J1429" t="str">
            <v>Na Klar! - MAX - onderbouw</v>
          </cell>
          <cell r="K1429" t="str">
            <v>VWO</v>
          </cell>
          <cell r="L1429" t="str">
            <v>combi 2-jaar</v>
          </cell>
          <cell r="M1429" t="str">
            <v>max</v>
          </cell>
          <cell r="N1429" t="str">
            <v>nvt</v>
          </cell>
          <cell r="O1429">
            <v>19.25</v>
          </cell>
          <cell r="P1429">
            <v>17.660550458715594</v>
          </cell>
          <cell r="Q1429" t="str">
            <v>02</v>
          </cell>
        </row>
        <row r="1430">
          <cell r="B1430">
            <v>592037</v>
          </cell>
          <cell r="C1430" t="str">
            <v>Na klar! - MAX - boek+online A+B 1/2 vmbo-bk 2-jaar afname</v>
          </cell>
          <cell r="D1430">
            <v>2</v>
          </cell>
          <cell r="E1430" t="str">
            <v>Verschenen</v>
          </cell>
          <cell r="F1430">
            <v>20190529</v>
          </cell>
          <cell r="G1430">
            <v>37</v>
          </cell>
          <cell r="H1430" t="str">
            <v>Leerjaar 1+2</v>
          </cell>
          <cell r="I1430" t="str">
            <v>Duits</v>
          </cell>
          <cell r="J1430" t="str">
            <v>Na Klar! - MAX - onderbouw</v>
          </cell>
          <cell r="K1430" t="str">
            <v>VMBO-BK</v>
          </cell>
          <cell r="L1430" t="str">
            <v>combi 2-jaar</v>
          </cell>
          <cell r="M1430" t="str">
            <v>max</v>
          </cell>
          <cell r="N1430" t="str">
            <v>nvt</v>
          </cell>
          <cell r="O1430">
            <v>38.5</v>
          </cell>
          <cell r="P1430">
            <v>35.321100917431188</v>
          </cell>
          <cell r="Q1430" t="str">
            <v>02</v>
          </cell>
        </row>
        <row r="1431">
          <cell r="B1431">
            <v>592038</v>
          </cell>
          <cell r="C1431" t="str">
            <v>Na klar! - MAX - boek+online A+B 1/2 vmbo-gt/havo 2-jaar afname</v>
          </cell>
          <cell r="D1431">
            <v>2</v>
          </cell>
          <cell r="E1431" t="str">
            <v>Verschenen</v>
          </cell>
          <cell r="F1431">
            <v>20190605</v>
          </cell>
          <cell r="G1431">
            <v>37</v>
          </cell>
          <cell r="H1431" t="str">
            <v>Leerjaar 1+2</v>
          </cell>
          <cell r="I1431" t="str">
            <v>Duits</v>
          </cell>
          <cell r="J1431" t="str">
            <v>Na Klar! - MAX - onderbouw</v>
          </cell>
          <cell r="K1431" t="str">
            <v>VMBO-GT/H</v>
          </cell>
          <cell r="L1431" t="str">
            <v>combi 2-jaar</v>
          </cell>
          <cell r="M1431" t="str">
            <v>max</v>
          </cell>
          <cell r="N1431" t="str">
            <v>nvt</v>
          </cell>
          <cell r="O1431">
            <v>38.5</v>
          </cell>
          <cell r="P1431">
            <v>35.321100917431188</v>
          </cell>
          <cell r="Q1431" t="str">
            <v>02</v>
          </cell>
        </row>
        <row r="1432">
          <cell r="B1432">
            <v>592039</v>
          </cell>
          <cell r="C1432" t="str">
            <v>Na klar! - MAX - boek+online A+B 1/2 havo/vwo 2-jaar afname</v>
          </cell>
          <cell r="D1432">
            <v>2</v>
          </cell>
          <cell r="E1432" t="str">
            <v>Verschenen</v>
          </cell>
          <cell r="F1432">
            <v>20190605</v>
          </cell>
          <cell r="G1432">
            <v>37</v>
          </cell>
          <cell r="H1432" t="str">
            <v>Leerjaar 1+2</v>
          </cell>
          <cell r="I1432" t="str">
            <v>Duits</v>
          </cell>
          <cell r="J1432" t="str">
            <v>Na Klar! - MAX - onderbouw</v>
          </cell>
          <cell r="K1432" t="str">
            <v>H/V</v>
          </cell>
          <cell r="L1432" t="str">
            <v>combi 2-jaar</v>
          </cell>
          <cell r="M1432" t="str">
            <v>max</v>
          </cell>
          <cell r="N1432" t="str">
            <v>nvt</v>
          </cell>
          <cell r="O1432">
            <v>38.5</v>
          </cell>
          <cell r="P1432">
            <v>35.321100917431188</v>
          </cell>
          <cell r="Q1432" t="str">
            <v>02</v>
          </cell>
        </row>
        <row r="1433">
          <cell r="B1433">
            <v>592040</v>
          </cell>
          <cell r="C1433" t="str">
            <v>Na klar! - MAX - boek+online A+B 1/2 vwo/gymnasium 2-jaar afname</v>
          </cell>
          <cell r="D1433">
            <v>2</v>
          </cell>
          <cell r="E1433" t="str">
            <v>Verschenen</v>
          </cell>
          <cell r="F1433">
            <v>20190605</v>
          </cell>
          <cell r="G1433">
            <v>37</v>
          </cell>
          <cell r="H1433" t="str">
            <v>Leerjaar 1+2</v>
          </cell>
          <cell r="I1433" t="str">
            <v>Duits</v>
          </cell>
          <cell r="J1433" t="str">
            <v>Na Klar! - MAX - onderbouw</v>
          </cell>
          <cell r="K1433" t="str">
            <v>VWO</v>
          </cell>
          <cell r="L1433" t="str">
            <v>combi 2-jaar</v>
          </cell>
          <cell r="M1433" t="str">
            <v>max</v>
          </cell>
          <cell r="N1433" t="str">
            <v>nvt</v>
          </cell>
          <cell r="O1433">
            <v>38.5</v>
          </cell>
          <cell r="P1433">
            <v>35.321100917431188</v>
          </cell>
          <cell r="Q1433" t="str">
            <v>02</v>
          </cell>
        </row>
        <row r="1434">
          <cell r="B1434">
            <v>592041</v>
          </cell>
          <cell r="C1434" t="str">
            <v>Na klar! - MAX - boek+online 3 havo 2-jaar afname</v>
          </cell>
          <cell r="D1434">
            <v>2</v>
          </cell>
          <cell r="E1434" t="str">
            <v>Verschenen</v>
          </cell>
          <cell r="F1434">
            <v>20200526</v>
          </cell>
          <cell r="G1434">
            <v>37</v>
          </cell>
          <cell r="H1434" t="str">
            <v>Leerjaar 3</v>
          </cell>
          <cell r="I1434" t="str">
            <v>Duits</v>
          </cell>
          <cell r="J1434" t="str">
            <v>Na Klar! - MAX - onderbouw</v>
          </cell>
          <cell r="K1434" t="str">
            <v>HAVO</v>
          </cell>
          <cell r="L1434" t="str">
            <v>combi 2-jaar</v>
          </cell>
          <cell r="M1434" t="str">
            <v>max</v>
          </cell>
          <cell r="N1434" t="str">
            <v>nvt</v>
          </cell>
          <cell r="O1434">
            <v>38.5</v>
          </cell>
          <cell r="P1434">
            <v>35.321100917431188</v>
          </cell>
          <cell r="Q1434" t="str">
            <v>02</v>
          </cell>
        </row>
        <row r="1435">
          <cell r="B1435">
            <v>592042</v>
          </cell>
          <cell r="C1435" t="str">
            <v>Na klar! - MAX - boek+online 3 vwo/gymnasium 2-jaar afname</v>
          </cell>
          <cell r="D1435">
            <v>2</v>
          </cell>
          <cell r="E1435" t="str">
            <v>Verschenen</v>
          </cell>
          <cell r="F1435">
            <v>20200526</v>
          </cell>
          <cell r="G1435">
            <v>37</v>
          </cell>
          <cell r="H1435" t="str">
            <v>Leerjaar 3</v>
          </cell>
          <cell r="I1435" t="str">
            <v>Duits</v>
          </cell>
          <cell r="J1435" t="str">
            <v>Na Klar! - MAX - onderbouw</v>
          </cell>
          <cell r="K1435" t="str">
            <v>VWO</v>
          </cell>
          <cell r="L1435" t="str">
            <v>combi 2-jaar</v>
          </cell>
          <cell r="M1435" t="str">
            <v>max</v>
          </cell>
          <cell r="N1435" t="str">
            <v>nvt</v>
          </cell>
          <cell r="O1435">
            <v>38.5</v>
          </cell>
          <cell r="P1435">
            <v>35.321100917431188</v>
          </cell>
          <cell r="Q1435" t="str">
            <v>02</v>
          </cell>
        </row>
        <row r="1436">
          <cell r="B1436">
            <v>570497</v>
          </cell>
          <cell r="C1436" t="str">
            <v>Na klar! - MAX - boek+online A 1/2 vmbo-bk 4-jaar afname</v>
          </cell>
          <cell r="D1436">
            <v>2</v>
          </cell>
          <cell r="E1436" t="str">
            <v>Verschenen</v>
          </cell>
          <cell r="F1436">
            <v>20190529</v>
          </cell>
          <cell r="G1436">
            <v>15.75</v>
          </cell>
          <cell r="H1436" t="str">
            <v>Leerjaar 2</v>
          </cell>
          <cell r="I1436" t="str">
            <v>Duits</v>
          </cell>
          <cell r="J1436" t="str">
            <v>Na Klar! - MAX - onderbouw</v>
          </cell>
          <cell r="K1436" t="str">
            <v>VMBO-BK</v>
          </cell>
          <cell r="L1436" t="str">
            <v>combi 4-jaar</v>
          </cell>
          <cell r="M1436" t="str">
            <v>max</v>
          </cell>
          <cell r="N1436" t="str">
            <v>nvt</v>
          </cell>
          <cell r="O1436">
            <v>16.5</v>
          </cell>
          <cell r="P1436">
            <v>15.137614678899082</v>
          </cell>
          <cell r="Q1436" t="str">
            <v>02</v>
          </cell>
        </row>
        <row r="1437">
          <cell r="B1437">
            <v>570498</v>
          </cell>
          <cell r="C1437" t="str">
            <v>Na klar! - MAX - boek+online A 1/2 vmbo-gt/havo 4-jaar afname</v>
          </cell>
          <cell r="D1437">
            <v>2</v>
          </cell>
          <cell r="E1437" t="str">
            <v>Verschenen</v>
          </cell>
          <cell r="F1437">
            <v>20190605</v>
          </cell>
          <cell r="G1437">
            <v>15.75</v>
          </cell>
          <cell r="H1437" t="str">
            <v>Leerjaar 2</v>
          </cell>
          <cell r="I1437" t="str">
            <v>Duits</v>
          </cell>
          <cell r="J1437" t="str">
            <v>Na Klar! - MAX - onderbouw</v>
          </cell>
          <cell r="K1437" t="str">
            <v>VMBO-GT/H</v>
          </cell>
          <cell r="L1437" t="str">
            <v>combi 4-jaar</v>
          </cell>
          <cell r="M1437" t="str">
            <v>max</v>
          </cell>
          <cell r="N1437" t="str">
            <v>nvt</v>
          </cell>
          <cell r="O1437">
            <v>16.5</v>
          </cell>
          <cell r="P1437">
            <v>15.137614678899082</v>
          </cell>
          <cell r="Q1437" t="str">
            <v>02</v>
          </cell>
        </row>
        <row r="1438">
          <cell r="B1438">
            <v>570499</v>
          </cell>
          <cell r="C1438" t="str">
            <v>Na klar! - MAX - boek+online A 1/2 havo/vwo 4-jaar afname</v>
          </cell>
          <cell r="D1438">
            <v>2</v>
          </cell>
          <cell r="E1438" t="str">
            <v>Verschenen</v>
          </cell>
          <cell r="F1438">
            <v>20190605</v>
          </cell>
          <cell r="G1438">
            <v>15.75</v>
          </cell>
          <cell r="H1438" t="str">
            <v>Leerjaar 2</v>
          </cell>
          <cell r="I1438" t="str">
            <v>Duits</v>
          </cell>
          <cell r="J1438" t="str">
            <v>Na Klar! - MAX - onderbouw</v>
          </cell>
          <cell r="K1438" t="str">
            <v>H/V</v>
          </cell>
          <cell r="L1438" t="str">
            <v>combi 4-jaar</v>
          </cell>
          <cell r="M1438" t="str">
            <v>max</v>
          </cell>
          <cell r="N1438" t="str">
            <v>nvt</v>
          </cell>
          <cell r="O1438">
            <v>16.5</v>
          </cell>
          <cell r="P1438">
            <v>15.137614678899082</v>
          </cell>
          <cell r="Q1438" t="str">
            <v>02</v>
          </cell>
        </row>
        <row r="1439">
          <cell r="B1439">
            <v>570500</v>
          </cell>
          <cell r="C1439" t="str">
            <v>Na klar! - MAX - boek+online A 1/2 vwo/gymnasium 4-jaar afname</v>
          </cell>
          <cell r="D1439">
            <v>2</v>
          </cell>
          <cell r="E1439" t="str">
            <v>Verschenen</v>
          </cell>
          <cell r="F1439">
            <v>20190605</v>
          </cell>
          <cell r="G1439">
            <v>15.75</v>
          </cell>
          <cell r="H1439" t="str">
            <v>Leerjaar 2</v>
          </cell>
          <cell r="I1439" t="str">
            <v>Duits</v>
          </cell>
          <cell r="J1439" t="str">
            <v>Na Klar! - MAX - onderbouw</v>
          </cell>
          <cell r="K1439" t="str">
            <v>VWO</v>
          </cell>
          <cell r="L1439" t="str">
            <v>combi 4-jaar</v>
          </cell>
          <cell r="M1439" t="str">
            <v>max</v>
          </cell>
          <cell r="N1439" t="str">
            <v>nvt</v>
          </cell>
          <cell r="O1439">
            <v>16.5</v>
          </cell>
          <cell r="P1439">
            <v>15.137614678899082</v>
          </cell>
          <cell r="Q1439" t="str">
            <v>02</v>
          </cell>
        </row>
        <row r="1440">
          <cell r="B1440">
            <v>570501</v>
          </cell>
          <cell r="C1440" t="str">
            <v>Na klar! - MAX - boek+online B 1/2 vmbo-bk 4-jaar afname</v>
          </cell>
          <cell r="D1440">
            <v>2</v>
          </cell>
          <cell r="E1440" t="str">
            <v>Verschenen</v>
          </cell>
          <cell r="F1440">
            <v>20190529</v>
          </cell>
          <cell r="G1440">
            <v>15.75</v>
          </cell>
          <cell r="H1440" t="str">
            <v>Leerjaar 2</v>
          </cell>
          <cell r="I1440" t="str">
            <v>Duits</v>
          </cell>
          <cell r="J1440" t="str">
            <v>Na Klar! - MAX - onderbouw</v>
          </cell>
          <cell r="K1440" t="str">
            <v>VMBO-BK</v>
          </cell>
          <cell r="L1440" t="str">
            <v>combi 4-jaar</v>
          </cell>
          <cell r="M1440" t="str">
            <v>max</v>
          </cell>
          <cell r="N1440" t="str">
            <v>nvt</v>
          </cell>
          <cell r="O1440">
            <v>16.5</v>
          </cell>
          <cell r="P1440">
            <v>15.137614678899082</v>
          </cell>
          <cell r="Q1440" t="str">
            <v>02</v>
          </cell>
        </row>
        <row r="1441">
          <cell r="B1441">
            <v>570502</v>
          </cell>
          <cell r="C1441" t="str">
            <v>Na klar! - MAX - boek+online B 1/2 vmbo-gt/havo 4-jaar afname</v>
          </cell>
          <cell r="D1441">
            <v>2</v>
          </cell>
          <cell r="E1441" t="str">
            <v>Verschenen</v>
          </cell>
          <cell r="F1441">
            <v>20190605</v>
          </cell>
          <cell r="G1441">
            <v>15.75</v>
          </cell>
          <cell r="H1441" t="str">
            <v>Leerjaar 2</v>
          </cell>
          <cell r="I1441" t="str">
            <v>Duits</v>
          </cell>
          <cell r="J1441" t="str">
            <v>Na Klar! - MAX - onderbouw</v>
          </cell>
          <cell r="K1441" t="str">
            <v>VMBO-GT/H</v>
          </cell>
          <cell r="L1441" t="str">
            <v>combi 4-jaar</v>
          </cell>
          <cell r="M1441" t="str">
            <v>max</v>
          </cell>
          <cell r="N1441" t="str">
            <v>nvt</v>
          </cell>
          <cell r="O1441">
            <v>16.5</v>
          </cell>
          <cell r="P1441">
            <v>15.137614678899082</v>
          </cell>
          <cell r="Q1441" t="str">
            <v>02</v>
          </cell>
        </row>
        <row r="1442">
          <cell r="B1442">
            <v>570503</v>
          </cell>
          <cell r="C1442" t="str">
            <v>Na klar! - MAX - boek+online B 1/2 havo/vwo 4-jaar afname</v>
          </cell>
          <cell r="D1442">
            <v>2</v>
          </cell>
          <cell r="E1442" t="str">
            <v>Verschenen</v>
          </cell>
          <cell r="F1442">
            <v>20190605</v>
          </cell>
          <cell r="G1442">
            <v>15.75</v>
          </cell>
          <cell r="H1442" t="str">
            <v>Leerjaar 2</v>
          </cell>
          <cell r="I1442" t="str">
            <v>Duits</v>
          </cell>
          <cell r="J1442" t="str">
            <v>Na Klar! - MAX - onderbouw</v>
          </cell>
          <cell r="K1442" t="str">
            <v>H/V</v>
          </cell>
          <cell r="L1442" t="str">
            <v>combi 4-jaar</v>
          </cell>
          <cell r="M1442" t="str">
            <v>max</v>
          </cell>
          <cell r="N1442" t="str">
            <v>nvt</v>
          </cell>
          <cell r="O1442">
            <v>16.5</v>
          </cell>
          <cell r="P1442">
            <v>15.137614678899082</v>
          </cell>
          <cell r="Q1442" t="str">
            <v>02</v>
          </cell>
        </row>
        <row r="1443">
          <cell r="B1443">
            <v>570504</v>
          </cell>
          <cell r="C1443" t="str">
            <v>Na klar! - MAX - boek+online B 1/2 vwo/gymnasium 4-jaar afname</v>
          </cell>
          <cell r="D1443">
            <v>2</v>
          </cell>
          <cell r="E1443" t="str">
            <v>Verschenen</v>
          </cell>
          <cell r="F1443">
            <v>20190605</v>
          </cell>
          <cell r="G1443">
            <v>15.75</v>
          </cell>
          <cell r="H1443" t="str">
            <v>Leerjaar 2</v>
          </cell>
          <cell r="I1443" t="str">
            <v>Duits</v>
          </cell>
          <cell r="J1443" t="str">
            <v>Na Klar! - MAX - onderbouw</v>
          </cell>
          <cell r="K1443" t="str">
            <v>VWO</v>
          </cell>
          <cell r="L1443" t="str">
            <v>combi 4-jaar</v>
          </cell>
          <cell r="M1443" t="str">
            <v>max</v>
          </cell>
          <cell r="N1443" t="str">
            <v>nvt</v>
          </cell>
          <cell r="O1443">
            <v>16.5</v>
          </cell>
          <cell r="P1443">
            <v>15.137614678899082</v>
          </cell>
          <cell r="Q1443" t="str">
            <v>02</v>
          </cell>
        </row>
        <row r="1444">
          <cell r="B1444">
            <v>570505</v>
          </cell>
          <cell r="C1444" t="str">
            <v>Na klar! - MAX - boek+online A+B 1/2 vmbo-bk 4-jaar afname</v>
          </cell>
          <cell r="D1444">
            <v>2</v>
          </cell>
          <cell r="E1444" t="str">
            <v>Verschenen</v>
          </cell>
          <cell r="F1444">
            <v>20190529</v>
          </cell>
          <cell r="G1444">
            <v>31.5</v>
          </cell>
          <cell r="H1444" t="str">
            <v>Leerjaar 2</v>
          </cell>
          <cell r="I1444" t="str">
            <v>Duits</v>
          </cell>
          <cell r="J1444" t="str">
            <v>Na Klar! - MAX - onderbouw</v>
          </cell>
          <cell r="K1444" t="str">
            <v>VMBO-BK</v>
          </cell>
          <cell r="L1444" t="str">
            <v>combi 4-jaar</v>
          </cell>
          <cell r="M1444" t="str">
            <v>max</v>
          </cell>
          <cell r="N1444" t="str">
            <v>nvt</v>
          </cell>
          <cell r="O1444">
            <v>33</v>
          </cell>
          <cell r="P1444">
            <v>30.275229357798164</v>
          </cell>
          <cell r="Q1444" t="str">
            <v>02</v>
          </cell>
        </row>
        <row r="1445">
          <cell r="B1445">
            <v>570506</v>
          </cell>
          <cell r="C1445" t="str">
            <v>Na klar! - MAX - boek+online A+B 1/2 vmbo-gt/havo 4-jaar afname</v>
          </cell>
          <cell r="D1445">
            <v>2</v>
          </cell>
          <cell r="E1445" t="str">
            <v>Verschenen</v>
          </cell>
          <cell r="F1445">
            <v>20190605</v>
          </cell>
          <cell r="G1445">
            <v>31.5</v>
          </cell>
          <cell r="H1445" t="str">
            <v>Leerjaar 2</v>
          </cell>
          <cell r="I1445" t="str">
            <v>Duits</v>
          </cell>
          <cell r="J1445" t="str">
            <v>Na Klar! - MAX - onderbouw</v>
          </cell>
          <cell r="K1445" t="str">
            <v>VMBO-GT/H</v>
          </cell>
          <cell r="L1445" t="str">
            <v>combi 4-jaar</v>
          </cell>
          <cell r="M1445" t="str">
            <v>max</v>
          </cell>
          <cell r="N1445" t="str">
            <v>nvt</v>
          </cell>
          <cell r="O1445">
            <v>33</v>
          </cell>
          <cell r="P1445">
            <v>30.275229357798164</v>
          </cell>
          <cell r="Q1445" t="str">
            <v>02</v>
          </cell>
        </row>
        <row r="1446">
          <cell r="B1446">
            <v>570507</v>
          </cell>
          <cell r="C1446" t="str">
            <v>Na klar! - MAX - boek+online A+B 1/2 havo/vwo 4-jaar afname</v>
          </cell>
          <cell r="D1446">
            <v>2</v>
          </cell>
          <cell r="E1446" t="str">
            <v>Verschenen</v>
          </cell>
          <cell r="F1446">
            <v>20190605</v>
          </cell>
          <cell r="G1446">
            <v>31.5</v>
          </cell>
          <cell r="H1446" t="str">
            <v>Leerjaar 2</v>
          </cell>
          <cell r="I1446" t="str">
            <v>Duits</v>
          </cell>
          <cell r="J1446" t="str">
            <v>Na Klar! - MAX - onderbouw</v>
          </cell>
          <cell r="K1446" t="str">
            <v>H/V</v>
          </cell>
          <cell r="L1446" t="str">
            <v>combi 4-jaar</v>
          </cell>
          <cell r="M1446" t="str">
            <v>max</v>
          </cell>
          <cell r="N1446" t="str">
            <v>nvt</v>
          </cell>
          <cell r="O1446">
            <v>33</v>
          </cell>
          <cell r="P1446">
            <v>30.275229357798164</v>
          </cell>
          <cell r="Q1446" t="str">
            <v>02</v>
          </cell>
        </row>
        <row r="1447">
          <cell r="B1447">
            <v>570508</v>
          </cell>
          <cell r="C1447" t="str">
            <v>Na klar! - MAX - boek+online A+B 1/2 vwo/gymnasium 4-jaar afname</v>
          </cell>
          <cell r="D1447">
            <v>2</v>
          </cell>
          <cell r="E1447" t="str">
            <v>Verschenen</v>
          </cell>
          <cell r="F1447">
            <v>20190605</v>
          </cell>
          <cell r="G1447">
            <v>31.5</v>
          </cell>
          <cell r="H1447" t="str">
            <v>Leerjaar 2</v>
          </cell>
          <cell r="I1447" t="str">
            <v>Duits</v>
          </cell>
          <cell r="J1447" t="str">
            <v>Na Klar! - MAX - onderbouw</v>
          </cell>
          <cell r="K1447" t="str">
            <v>VWO</v>
          </cell>
          <cell r="L1447" t="str">
            <v>combi 4-jaar</v>
          </cell>
          <cell r="M1447" t="str">
            <v>max</v>
          </cell>
          <cell r="N1447" t="str">
            <v>nvt</v>
          </cell>
          <cell r="O1447">
            <v>33</v>
          </cell>
          <cell r="P1447">
            <v>30.275229357798164</v>
          </cell>
          <cell r="Q1447" t="str">
            <v>02</v>
          </cell>
        </row>
        <row r="1448">
          <cell r="B1448">
            <v>570509</v>
          </cell>
          <cell r="C1448" t="str">
            <v>Na klar! - MAX - boek+online 3 havo 4-jaar afname</v>
          </cell>
          <cell r="D1448">
            <v>2</v>
          </cell>
          <cell r="E1448" t="str">
            <v>Verschenen</v>
          </cell>
          <cell r="F1448">
            <v>20200526</v>
          </cell>
          <cell r="G1448">
            <v>31.5</v>
          </cell>
          <cell r="H1448" t="str">
            <v>Leerjaar 3</v>
          </cell>
          <cell r="I1448" t="str">
            <v>Duits</v>
          </cell>
          <cell r="J1448" t="str">
            <v>Na Klar! - MAX - onderbouw</v>
          </cell>
          <cell r="K1448" t="str">
            <v>HAVO</v>
          </cell>
          <cell r="L1448" t="str">
            <v>combi 4-jaar</v>
          </cell>
          <cell r="M1448" t="str">
            <v>max</v>
          </cell>
          <cell r="N1448" t="str">
            <v>nvt</v>
          </cell>
          <cell r="O1448">
            <v>33</v>
          </cell>
          <cell r="P1448">
            <v>30.275229357798164</v>
          </cell>
          <cell r="Q1448" t="str">
            <v>02</v>
          </cell>
        </row>
        <row r="1449">
          <cell r="B1449">
            <v>570510</v>
          </cell>
          <cell r="C1449" t="str">
            <v>Na klar! - MAX - boek+online 3 vwo/gymnasium 4-jaar afname</v>
          </cell>
          <cell r="D1449">
            <v>2</v>
          </cell>
          <cell r="E1449" t="str">
            <v>Verschenen</v>
          </cell>
          <cell r="F1449">
            <v>20200526</v>
          </cell>
          <cell r="G1449">
            <v>31.5</v>
          </cell>
          <cell r="H1449" t="str">
            <v>Leerjaar 3</v>
          </cell>
          <cell r="I1449" t="str">
            <v>Duits</v>
          </cell>
          <cell r="J1449" t="str">
            <v>Na Klar! - MAX - onderbouw</v>
          </cell>
          <cell r="K1449" t="str">
            <v>VWO</v>
          </cell>
          <cell r="L1449" t="str">
            <v>combi 4-jaar</v>
          </cell>
          <cell r="M1449" t="str">
            <v>max</v>
          </cell>
          <cell r="N1449" t="str">
            <v>nvt</v>
          </cell>
          <cell r="O1449">
            <v>33</v>
          </cell>
          <cell r="P1449">
            <v>30.275229357798164</v>
          </cell>
          <cell r="Q1449" t="str">
            <v>02</v>
          </cell>
        </row>
        <row r="1450">
          <cell r="B1450">
            <v>591794</v>
          </cell>
          <cell r="C1450" t="str">
            <v>Na klar! - MAX - boek+online A 1/2 vmbo-bk 6-jaar afname</v>
          </cell>
          <cell r="D1450">
            <v>2</v>
          </cell>
          <cell r="E1450" t="str">
            <v>Verschenen</v>
          </cell>
          <cell r="F1450">
            <v>20190529</v>
          </cell>
          <cell r="G1450">
            <v>14.5</v>
          </cell>
          <cell r="H1450" t="str">
            <v>Leerjaar 1+2</v>
          </cell>
          <cell r="I1450" t="str">
            <v>Duits</v>
          </cell>
          <cell r="J1450" t="str">
            <v>Na Klar! - MAX - onderbouw</v>
          </cell>
          <cell r="K1450" t="str">
            <v>VMBO-BK</v>
          </cell>
          <cell r="L1450" t="str">
            <v>combi 6-jaar</v>
          </cell>
          <cell r="M1450" t="str">
            <v>max</v>
          </cell>
          <cell r="N1450" t="str">
            <v>nvt</v>
          </cell>
          <cell r="O1450">
            <v>15.15</v>
          </cell>
          <cell r="P1450">
            <v>13.899082568807339</v>
          </cell>
          <cell r="Q1450" t="str">
            <v>02</v>
          </cell>
        </row>
        <row r="1451">
          <cell r="B1451">
            <v>591795</v>
          </cell>
          <cell r="C1451" t="str">
            <v>Na klar! - MAX - boek+online A 1/2 vmbo-gt/havo 6-jaar afname</v>
          </cell>
          <cell r="D1451">
            <v>2</v>
          </cell>
          <cell r="E1451" t="str">
            <v>Verschenen</v>
          </cell>
          <cell r="F1451">
            <v>20190605</v>
          </cell>
          <cell r="G1451">
            <v>14.5</v>
          </cell>
          <cell r="H1451" t="str">
            <v>Leerjaar 1+2</v>
          </cell>
          <cell r="I1451" t="str">
            <v>Duits</v>
          </cell>
          <cell r="J1451" t="str">
            <v>Na Klar! - MAX - onderbouw</v>
          </cell>
          <cell r="K1451" t="str">
            <v>VMBO-GT/H</v>
          </cell>
          <cell r="L1451" t="str">
            <v>combi 6-jaar</v>
          </cell>
          <cell r="M1451" t="str">
            <v>max</v>
          </cell>
          <cell r="N1451" t="str">
            <v>nvt</v>
          </cell>
          <cell r="O1451">
            <v>15.15</v>
          </cell>
          <cell r="P1451">
            <v>13.899082568807339</v>
          </cell>
          <cell r="Q1451" t="str">
            <v>02</v>
          </cell>
        </row>
        <row r="1452">
          <cell r="B1452">
            <v>591796</v>
          </cell>
          <cell r="C1452" t="str">
            <v>Na klar! - MAX - boek+online A 1/2 havo/vwo 6-jaar afname</v>
          </cell>
          <cell r="D1452">
            <v>2</v>
          </cell>
          <cell r="E1452" t="str">
            <v>Verschenen</v>
          </cell>
          <cell r="F1452">
            <v>20190605</v>
          </cell>
          <cell r="G1452">
            <v>14.5</v>
          </cell>
          <cell r="H1452" t="str">
            <v>Leerjaar 1+2</v>
          </cell>
          <cell r="I1452" t="str">
            <v>Duits</v>
          </cell>
          <cell r="J1452" t="str">
            <v>Na Klar! - MAX - onderbouw</v>
          </cell>
          <cell r="K1452" t="str">
            <v>H/V</v>
          </cell>
          <cell r="L1452" t="str">
            <v>combi 6-jaar</v>
          </cell>
          <cell r="M1452" t="str">
            <v>max</v>
          </cell>
          <cell r="N1452" t="str">
            <v>nvt</v>
          </cell>
          <cell r="O1452">
            <v>15.15</v>
          </cell>
          <cell r="P1452">
            <v>13.899082568807339</v>
          </cell>
          <cell r="Q1452" t="str">
            <v>02</v>
          </cell>
        </row>
        <row r="1453">
          <cell r="B1453">
            <v>591797</v>
          </cell>
          <cell r="C1453" t="str">
            <v>Na klar! - MAX - boek+online A 1/2 vwo/gymnasium 6-jaar afname</v>
          </cell>
          <cell r="D1453">
            <v>2</v>
          </cell>
          <cell r="E1453" t="str">
            <v>Verschenen</v>
          </cell>
          <cell r="F1453">
            <v>20190605</v>
          </cell>
          <cell r="G1453">
            <v>14.5</v>
          </cell>
          <cell r="H1453" t="str">
            <v>Leerjaar 1+2</v>
          </cell>
          <cell r="I1453" t="str">
            <v>Duits</v>
          </cell>
          <cell r="J1453" t="str">
            <v>Na Klar! - MAX - onderbouw</v>
          </cell>
          <cell r="K1453" t="str">
            <v>VWO</v>
          </cell>
          <cell r="L1453" t="str">
            <v>combi 6-jaar</v>
          </cell>
          <cell r="M1453" t="str">
            <v>max</v>
          </cell>
          <cell r="N1453" t="str">
            <v>nvt</v>
          </cell>
          <cell r="O1453">
            <v>15.15</v>
          </cell>
          <cell r="P1453">
            <v>13.899082568807339</v>
          </cell>
          <cell r="Q1453" t="str">
            <v>02</v>
          </cell>
        </row>
        <row r="1454">
          <cell r="B1454">
            <v>591798</v>
          </cell>
          <cell r="C1454" t="str">
            <v>Na klar! - MAX - boek+online B 1/2 vmbo-bk 6-jaar afname</v>
          </cell>
          <cell r="D1454">
            <v>2</v>
          </cell>
          <cell r="E1454" t="str">
            <v>Verschenen</v>
          </cell>
          <cell r="F1454">
            <v>20190529</v>
          </cell>
          <cell r="G1454">
            <v>14.5</v>
          </cell>
          <cell r="H1454" t="str">
            <v>Leerjaar 1+2</v>
          </cell>
          <cell r="I1454" t="str">
            <v>Duits</v>
          </cell>
          <cell r="J1454" t="str">
            <v>Na Klar! - MAX - onderbouw</v>
          </cell>
          <cell r="K1454" t="str">
            <v>VMBO-BK</v>
          </cell>
          <cell r="L1454" t="str">
            <v>combi 6-jaar</v>
          </cell>
          <cell r="M1454" t="str">
            <v>max</v>
          </cell>
          <cell r="N1454" t="str">
            <v>nvt</v>
          </cell>
          <cell r="O1454">
            <v>15.15</v>
          </cell>
          <cell r="P1454">
            <v>13.899082568807339</v>
          </cell>
          <cell r="Q1454" t="str">
            <v>02</v>
          </cell>
        </row>
        <row r="1455">
          <cell r="B1455">
            <v>591799</v>
          </cell>
          <cell r="C1455" t="str">
            <v>Na klar! - MAX - boek+online B 1/2 vmbo-gt/havo 6-jaar afname</v>
          </cell>
          <cell r="D1455">
            <v>2</v>
          </cell>
          <cell r="E1455" t="str">
            <v>Verschenen</v>
          </cell>
          <cell r="F1455">
            <v>20190605</v>
          </cell>
          <cell r="G1455">
            <v>14.5</v>
          </cell>
          <cell r="H1455" t="str">
            <v>Leerjaar 1+2</v>
          </cell>
          <cell r="I1455" t="str">
            <v>Duits</v>
          </cell>
          <cell r="J1455" t="str">
            <v>Na Klar! - MAX - onderbouw</v>
          </cell>
          <cell r="K1455" t="str">
            <v>VMBO-GT/H</v>
          </cell>
          <cell r="L1455" t="str">
            <v>combi 6-jaar</v>
          </cell>
          <cell r="M1455" t="str">
            <v>max</v>
          </cell>
          <cell r="N1455" t="str">
            <v>nvt</v>
          </cell>
          <cell r="O1455">
            <v>15.15</v>
          </cell>
          <cell r="P1455">
            <v>13.899082568807339</v>
          </cell>
          <cell r="Q1455" t="str">
            <v>02</v>
          </cell>
        </row>
        <row r="1456">
          <cell r="B1456">
            <v>591800</v>
          </cell>
          <cell r="C1456" t="str">
            <v>Na klar! - MAX - boek+online B 1/2 havo/vwo 6-jaar afname</v>
          </cell>
          <cell r="D1456">
            <v>2</v>
          </cell>
          <cell r="E1456" t="str">
            <v>Verschenen</v>
          </cell>
          <cell r="F1456">
            <v>20190605</v>
          </cell>
          <cell r="G1456">
            <v>14.5</v>
          </cell>
          <cell r="H1456" t="str">
            <v>Leerjaar 1+2</v>
          </cell>
          <cell r="I1456" t="str">
            <v>Duits</v>
          </cell>
          <cell r="J1456" t="str">
            <v>Na Klar! - MAX - onderbouw</v>
          </cell>
          <cell r="K1456" t="str">
            <v>H/V</v>
          </cell>
          <cell r="L1456" t="str">
            <v>combi 6-jaar</v>
          </cell>
          <cell r="M1456" t="str">
            <v>max</v>
          </cell>
          <cell r="N1456" t="str">
            <v>nvt</v>
          </cell>
          <cell r="O1456">
            <v>15.15</v>
          </cell>
          <cell r="P1456">
            <v>13.899082568807339</v>
          </cell>
          <cell r="Q1456" t="str">
            <v>02</v>
          </cell>
        </row>
        <row r="1457">
          <cell r="B1457">
            <v>591801</v>
          </cell>
          <cell r="C1457" t="str">
            <v>Na klar! - MAX - boek+online B 1/2 vwo/gymnasium 6-jaar afname</v>
          </cell>
          <cell r="D1457">
            <v>2</v>
          </cell>
          <cell r="E1457" t="str">
            <v>Verschenen</v>
          </cell>
          <cell r="F1457">
            <v>20190605</v>
          </cell>
          <cell r="G1457">
            <v>14.5</v>
          </cell>
          <cell r="H1457" t="str">
            <v>Leerjaar 1+2</v>
          </cell>
          <cell r="I1457" t="str">
            <v>Duits</v>
          </cell>
          <cell r="J1457" t="str">
            <v>Na Klar! - MAX - onderbouw</v>
          </cell>
          <cell r="K1457" t="str">
            <v>VWO</v>
          </cell>
          <cell r="L1457" t="str">
            <v>combi 6-jaar</v>
          </cell>
          <cell r="M1457" t="str">
            <v>max</v>
          </cell>
          <cell r="N1457" t="str">
            <v>nvt</v>
          </cell>
          <cell r="O1457">
            <v>15.15</v>
          </cell>
          <cell r="P1457">
            <v>13.899082568807339</v>
          </cell>
          <cell r="Q1457" t="str">
            <v>02</v>
          </cell>
        </row>
        <row r="1458">
          <cell r="B1458">
            <v>591802</v>
          </cell>
          <cell r="C1458" t="str">
            <v>Na klar! - MAX - boek+online A+B 1/2 vmbo-bk 6-jaar afname</v>
          </cell>
          <cell r="D1458">
            <v>2</v>
          </cell>
          <cell r="E1458" t="str">
            <v>Verschenen</v>
          </cell>
          <cell r="F1458">
            <v>20190529</v>
          </cell>
          <cell r="G1458">
            <v>29</v>
          </cell>
          <cell r="H1458" t="str">
            <v>Leerjaar 1+2</v>
          </cell>
          <cell r="I1458" t="str">
            <v>Duits</v>
          </cell>
          <cell r="J1458" t="str">
            <v>Na Klar! - MAX - onderbouw</v>
          </cell>
          <cell r="K1458" t="str">
            <v>VMBO-BK</v>
          </cell>
          <cell r="L1458" t="str">
            <v>combi 6-jaar</v>
          </cell>
          <cell r="M1458" t="str">
            <v>max</v>
          </cell>
          <cell r="N1458" t="str">
            <v>nvt</v>
          </cell>
          <cell r="O1458">
            <v>30.25</v>
          </cell>
          <cell r="P1458">
            <v>27.75229357798165</v>
          </cell>
          <cell r="Q1458" t="str">
            <v>02</v>
          </cell>
        </row>
        <row r="1459">
          <cell r="B1459">
            <v>591803</v>
          </cell>
          <cell r="C1459" t="str">
            <v>Na klar! - MAX - boek+online A+B 1/2 vmbo-gt/havo 6-jaar afname</v>
          </cell>
          <cell r="D1459">
            <v>2</v>
          </cell>
          <cell r="E1459" t="str">
            <v>Verschenen</v>
          </cell>
          <cell r="F1459">
            <v>20190605</v>
          </cell>
          <cell r="G1459">
            <v>29</v>
          </cell>
          <cell r="H1459" t="str">
            <v>Leerjaar 1+2</v>
          </cell>
          <cell r="I1459" t="str">
            <v>Duits</v>
          </cell>
          <cell r="J1459" t="str">
            <v>Na Klar! - MAX - onderbouw</v>
          </cell>
          <cell r="K1459" t="str">
            <v>VMBO-GT/H</v>
          </cell>
          <cell r="L1459" t="str">
            <v>combi 6-jaar</v>
          </cell>
          <cell r="M1459" t="str">
            <v>max</v>
          </cell>
          <cell r="N1459" t="str">
            <v>nvt</v>
          </cell>
          <cell r="O1459">
            <v>30.25</v>
          </cell>
          <cell r="P1459">
            <v>27.75229357798165</v>
          </cell>
          <cell r="Q1459" t="str">
            <v>02</v>
          </cell>
        </row>
        <row r="1460">
          <cell r="B1460">
            <v>591804</v>
          </cell>
          <cell r="C1460" t="str">
            <v>Na klar! - MAX - boek+online A+B 1/2 havo/vwo 6-jaar afname</v>
          </cell>
          <cell r="D1460">
            <v>2</v>
          </cell>
          <cell r="E1460" t="str">
            <v>Verschenen</v>
          </cell>
          <cell r="F1460">
            <v>20190605</v>
          </cell>
          <cell r="G1460">
            <v>29</v>
          </cell>
          <cell r="H1460" t="str">
            <v>Leerjaar 1+2</v>
          </cell>
          <cell r="I1460" t="str">
            <v>Duits</v>
          </cell>
          <cell r="J1460" t="str">
            <v>Na Klar! - MAX - onderbouw</v>
          </cell>
          <cell r="K1460" t="str">
            <v>H/V</v>
          </cell>
          <cell r="L1460" t="str">
            <v>combi 6-jaar</v>
          </cell>
          <cell r="M1460" t="str">
            <v>max</v>
          </cell>
          <cell r="N1460" t="str">
            <v>nvt</v>
          </cell>
          <cell r="O1460">
            <v>30.25</v>
          </cell>
          <cell r="P1460">
            <v>27.75229357798165</v>
          </cell>
          <cell r="Q1460" t="str">
            <v>02</v>
          </cell>
        </row>
        <row r="1461">
          <cell r="B1461">
            <v>591805</v>
          </cell>
          <cell r="C1461" t="str">
            <v>Na klar! - MAX - boek+online A+B 1/2 vwo/gymnasium 6-jaar afname</v>
          </cell>
          <cell r="D1461">
            <v>2</v>
          </cell>
          <cell r="E1461" t="str">
            <v>Verschenen</v>
          </cell>
          <cell r="F1461">
            <v>20190605</v>
          </cell>
          <cell r="G1461">
            <v>29</v>
          </cell>
          <cell r="H1461" t="str">
            <v>Leerjaar 1+2</v>
          </cell>
          <cell r="I1461" t="str">
            <v>Duits</v>
          </cell>
          <cell r="J1461" t="str">
            <v>Na Klar! - MAX - onderbouw</v>
          </cell>
          <cell r="K1461" t="str">
            <v>VWO</v>
          </cell>
          <cell r="L1461" t="str">
            <v>combi 6-jaar</v>
          </cell>
          <cell r="M1461" t="str">
            <v>max</v>
          </cell>
          <cell r="N1461" t="str">
            <v>nvt</v>
          </cell>
          <cell r="O1461">
            <v>30.25</v>
          </cell>
          <cell r="P1461">
            <v>27.75229357798165</v>
          </cell>
          <cell r="Q1461" t="str">
            <v>02</v>
          </cell>
        </row>
        <row r="1462">
          <cell r="B1462">
            <v>591806</v>
          </cell>
          <cell r="C1462" t="str">
            <v>Na klar! - MAX - boek+online 3 havo 6-jaar afname</v>
          </cell>
          <cell r="D1462">
            <v>2</v>
          </cell>
          <cell r="E1462" t="str">
            <v>Verschenen</v>
          </cell>
          <cell r="F1462">
            <v>20200526</v>
          </cell>
          <cell r="G1462">
            <v>29</v>
          </cell>
          <cell r="H1462" t="str">
            <v>Leerjaar 3</v>
          </cell>
          <cell r="I1462" t="str">
            <v>Duits</v>
          </cell>
          <cell r="J1462" t="str">
            <v>Na Klar! - MAX - onderbouw</v>
          </cell>
          <cell r="K1462" t="str">
            <v>HAVO</v>
          </cell>
          <cell r="L1462" t="str">
            <v>combi 6-jaar</v>
          </cell>
          <cell r="M1462" t="str">
            <v>max</v>
          </cell>
          <cell r="N1462" t="str">
            <v>nvt</v>
          </cell>
          <cell r="O1462">
            <v>30.25</v>
          </cell>
          <cell r="P1462">
            <v>27.75229357798165</v>
          </cell>
          <cell r="Q1462" t="str">
            <v>02</v>
          </cell>
        </row>
        <row r="1463">
          <cell r="B1463">
            <v>591807</v>
          </cell>
          <cell r="C1463" t="str">
            <v>Na klar! - MAX - boek+online 3 vwo/gymnasium 6-jaar afname</v>
          </cell>
          <cell r="D1463">
            <v>2</v>
          </cell>
          <cell r="E1463" t="str">
            <v>Verschenen</v>
          </cell>
          <cell r="F1463">
            <v>20200526</v>
          </cell>
          <cell r="G1463">
            <v>29</v>
          </cell>
          <cell r="H1463" t="str">
            <v>Leerjaar 3</v>
          </cell>
          <cell r="I1463" t="str">
            <v>Duits</v>
          </cell>
          <cell r="J1463" t="str">
            <v>Na Klar! - MAX - onderbouw</v>
          </cell>
          <cell r="K1463" t="str">
            <v>VWO</v>
          </cell>
          <cell r="L1463" t="str">
            <v>combi 6-jaar</v>
          </cell>
          <cell r="M1463" t="str">
            <v>max</v>
          </cell>
          <cell r="N1463" t="str">
            <v>nvt</v>
          </cell>
          <cell r="O1463">
            <v>30.25</v>
          </cell>
          <cell r="P1463">
            <v>27.75229357798165</v>
          </cell>
          <cell r="Q1463" t="str">
            <v>02</v>
          </cell>
        </row>
        <row r="1464">
          <cell r="B1464">
            <v>566117</v>
          </cell>
          <cell r="C1464" t="str">
            <v>Na klar! - MAX - docentlicentie onderbouw</v>
          </cell>
          <cell r="D1464">
            <v>2</v>
          </cell>
          <cell r="E1464" t="str">
            <v>Verschenen</v>
          </cell>
          <cell r="F1464">
            <v>20170601</v>
          </cell>
          <cell r="G1464">
            <v>26</v>
          </cell>
          <cell r="H1464" t="str">
            <v>Leerjaar 1+2+3</v>
          </cell>
          <cell r="I1464" t="str">
            <v>Duits</v>
          </cell>
          <cell r="J1464" t="str">
            <v>Na Klar! - MAX - onderbouw</v>
          </cell>
          <cell r="K1464" t="str">
            <v>VMBO-BKGT/H/V</v>
          </cell>
          <cell r="L1464" t="str">
            <v>docentlicentie</v>
          </cell>
          <cell r="M1464" t="str">
            <v>max</v>
          </cell>
          <cell r="N1464" t="str">
            <v>vaste prijsstelling</v>
          </cell>
          <cell r="O1464">
            <v>27</v>
          </cell>
          <cell r="P1464">
            <v>24.77064220183486</v>
          </cell>
          <cell r="Q1464">
            <v>0</v>
          </cell>
        </row>
        <row r="1465">
          <cell r="B1465">
            <v>566112</v>
          </cell>
          <cell r="C1465" t="str">
            <v>Na klar! - MAX - volledig online A+B 1/2 vmbo-gt/havo</v>
          </cell>
          <cell r="D1465">
            <v>2</v>
          </cell>
          <cell r="E1465" t="str">
            <v>Verschenen</v>
          </cell>
          <cell r="F1465">
            <v>20170601</v>
          </cell>
          <cell r="G1465">
            <v>27.5</v>
          </cell>
          <cell r="H1465" t="str">
            <v>Leerjaar 1+2</v>
          </cell>
          <cell r="I1465" t="str">
            <v>Duits</v>
          </cell>
          <cell r="J1465" t="str">
            <v>Na Klar! - MAX - onderbouw</v>
          </cell>
          <cell r="K1465" t="str">
            <v>VMBO-GT/H</v>
          </cell>
          <cell r="L1465" t="str">
            <v>volledig online COMPONENT</v>
          </cell>
          <cell r="M1465" t="str">
            <v>max</v>
          </cell>
          <cell r="N1465" t="str">
            <v>nvt</v>
          </cell>
          <cell r="O1465">
            <v>28.75</v>
          </cell>
          <cell r="P1465">
            <v>26.376146788990823</v>
          </cell>
          <cell r="Q1465">
            <v>0</v>
          </cell>
        </row>
        <row r="1466">
          <cell r="B1466">
            <v>566113</v>
          </cell>
          <cell r="C1466" t="str">
            <v>Na klar! - MAX - volledig online A+B 1/2 havo/vwo</v>
          </cell>
          <cell r="D1466">
            <v>2</v>
          </cell>
          <cell r="E1466" t="str">
            <v>Verschenen</v>
          </cell>
          <cell r="F1466">
            <v>20170601</v>
          </cell>
          <cell r="G1466">
            <v>27.5</v>
          </cell>
          <cell r="H1466" t="str">
            <v>Leerjaar 1+2</v>
          </cell>
          <cell r="I1466" t="str">
            <v>Duits</v>
          </cell>
          <cell r="J1466" t="str">
            <v>Na Klar! - MAX - onderbouw</v>
          </cell>
          <cell r="K1466" t="str">
            <v>H/V</v>
          </cell>
          <cell r="L1466" t="str">
            <v>volledig online COMPONENT</v>
          </cell>
          <cell r="M1466" t="str">
            <v>max</v>
          </cell>
          <cell r="N1466" t="str">
            <v>nvt</v>
          </cell>
          <cell r="O1466">
            <v>28.75</v>
          </cell>
          <cell r="P1466">
            <v>26.376146788990823</v>
          </cell>
          <cell r="Q1466">
            <v>0</v>
          </cell>
        </row>
        <row r="1467">
          <cell r="B1467">
            <v>566114</v>
          </cell>
          <cell r="C1467" t="str">
            <v>Na klar! - MAX - volledig online A+B 1/2 vwo/gymnasium</v>
          </cell>
          <cell r="D1467">
            <v>2</v>
          </cell>
          <cell r="E1467" t="str">
            <v>Verschenen</v>
          </cell>
          <cell r="F1467">
            <v>20170601</v>
          </cell>
          <cell r="G1467">
            <v>27.5</v>
          </cell>
          <cell r="H1467" t="str">
            <v>Leerjaar 1+2</v>
          </cell>
          <cell r="I1467" t="str">
            <v>Duits</v>
          </cell>
          <cell r="J1467" t="str">
            <v>Na Klar! - MAX - onderbouw</v>
          </cell>
          <cell r="K1467" t="str">
            <v>VWO</v>
          </cell>
          <cell r="L1467" t="str">
            <v>volledig online COMPONENT</v>
          </cell>
          <cell r="M1467" t="str">
            <v>max</v>
          </cell>
          <cell r="N1467" t="str">
            <v>nvt</v>
          </cell>
          <cell r="O1467">
            <v>28.75</v>
          </cell>
          <cell r="P1467">
            <v>26.376146788990823</v>
          </cell>
          <cell r="Q1467">
            <v>0</v>
          </cell>
        </row>
        <row r="1468">
          <cell r="B1468">
            <v>566182</v>
          </cell>
          <cell r="C1468" t="str">
            <v>Na klar! - MAX - volledig online A+B 1/2 vmbo-bk</v>
          </cell>
          <cell r="D1468">
            <v>2</v>
          </cell>
          <cell r="E1468" t="str">
            <v>Verschenen</v>
          </cell>
          <cell r="F1468">
            <v>20180601</v>
          </cell>
          <cell r="G1468">
            <v>27.5</v>
          </cell>
          <cell r="H1468" t="str">
            <v>Leerjaar 1+2</v>
          </cell>
          <cell r="I1468" t="str">
            <v>Duits</v>
          </cell>
          <cell r="J1468" t="str">
            <v>Na Klar! - MAX - onderbouw</v>
          </cell>
          <cell r="K1468" t="str">
            <v>VMBO-BK</v>
          </cell>
          <cell r="L1468" t="str">
            <v>volledig online COMPONENT</v>
          </cell>
          <cell r="M1468" t="str">
            <v>max</v>
          </cell>
          <cell r="N1468" t="str">
            <v>nvt</v>
          </cell>
          <cell r="O1468">
            <v>28.75</v>
          </cell>
          <cell r="P1468">
            <v>26.376146788990823</v>
          </cell>
          <cell r="Q1468">
            <v>0</v>
          </cell>
        </row>
        <row r="1469">
          <cell r="B1469">
            <v>570585</v>
          </cell>
          <cell r="C1469" t="str">
            <v>Na klar! - MAX - volledig online A 1/2 vmbo-bk</v>
          </cell>
          <cell r="D1469">
            <v>2</v>
          </cell>
          <cell r="E1469" t="str">
            <v>Verschenen</v>
          </cell>
          <cell r="F1469">
            <v>20170601</v>
          </cell>
          <cell r="G1469">
            <v>13.75</v>
          </cell>
          <cell r="H1469" t="str">
            <v>Leerjaar 1+2</v>
          </cell>
          <cell r="I1469" t="str">
            <v>Duits</v>
          </cell>
          <cell r="J1469" t="str">
            <v>Na Klar! - MAX - onderbouw</v>
          </cell>
          <cell r="K1469" t="str">
            <v>VMBO-BK</v>
          </cell>
          <cell r="L1469" t="str">
            <v>volledig online COMPONENT</v>
          </cell>
          <cell r="M1469" t="str">
            <v>max</v>
          </cell>
          <cell r="N1469" t="str">
            <v>nvt</v>
          </cell>
          <cell r="O1469">
            <v>14.4</v>
          </cell>
          <cell r="P1469">
            <v>13.211009174311926</v>
          </cell>
          <cell r="Q1469">
            <v>0</v>
          </cell>
        </row>
        <row r="1470">
          <cell r="B1470">
            <v>570586</v>
          </cell>
          <cell r="C1470" t="str">
            <v>Na klar! - MAX - volledig online A 1/2 vmbo-gt/havo</v>
          </cell>
          <cell r="D1470">
            <v>2</v>
          </cell>
          <cell r="E1470" t="str">
            <v>Verschenen</v>
          </cell>
          <cell r="F1470">
            <v>20170601</v>
          </cell>
          <cell r="G1470">
            <v>13.75</v>
          </cell>
          <cell r="H1470" t="str">
            <v>Leerjaar 1+2</v>
          </cell>
          <cell r="I1470" t="str">
            <v>Duits</v>
          </cell>
          <cell r="J1470" t="str">
            <v>Na Klar! - MAX - onderbouw</v>
          </cell>
          <cell r="K1470" t="str">
            <v>VMBO-GT/H</v>
          </cell>
          <cell r="L1470" t="str">
            <v>volledig online COMPONENT</v>
          </cell>
          <cell r="M1470" t="str">
            <v>max</v>
          </cell>
          <cell r="N1470" t="str">
            <v>nvt</v>
          </cell>
          <cell r="O1470">
            <v>14.4</v>
          </cell>
          <cell r="P1470">
            <v>13.211009174311926</v>
          </cell>
          <cell r="Q1470">
            <v>0</v>
          </cell>
        </row>
        <row r="1471">
          <cell r="B1471">
            <v>570587</v>
          </cell>
          <cell r="C1471" t="str">
            <v>Na klar! - MAX - volledig online A 1/2 havo/vwo</v>
          </cell>
          <cell r="D1471">
            <v>2</v>
          </cell>
          <cell r="E1471" t="str">
            <v>Verschenen</v>
          </cell>
          <cell r="F1471">
            <v>20170601</v>
          </cell>
          <cell r="G1471">
            <v>13.75</v>
          </cell>
          <cell r="H1471" t="str">
            <v>Leerjaar 1+2</v>
          </cell>
          <cell r="I1471" t="str">
            <v>Duits</v>
          </cell>
          <cell r="J1471" t="str">
            <v>Na Klar! - MAX - onderbouw</v>
          </cell>
          <cell r="K1471" t="str">
            <v>H/V</v>
          </cell>
          <cell r="L1471" t="str">
            <v>volledig online COMPONENT</v>
          </cell>
          <cell r="M1471" t="str">
            <v>max</v>
          </cell>
          <cell r="N1471" t="str">
            <v>nvt</v>
          </cell>
          <cell r="O1471">
            <v>14.4</v>
          </cell>
          <cell r="P1471">
            <v>13.211009174311926</v>
          </cell>
          <cell r="Q1471">
            <v>0</v>
          </cell>
        </row>
        <row r="1472">
          <cell r="B1472">
            <v>570588</v>
          </cell>
          <cell r="C1472" t="str">
            <v>Na klar! - MAX - volledig online A 1/2 vwo/gymnasium</v>
          </cell>
          <cell r="D1472">
            <v>2</v>
          </cell>
          <cell r="E1472" t="str">
            <v>Verschenen</v>
          </cell>
          <cell r="F1472">
            <v>20170601</v>
          </cell>
          <cell r="G1472">
            <v>13.75</v>
          </cell>
          <cell r="H1472" t="str">
            <v>Leerjaar 1+2</v>
          </cell>
          <cell r="I1472" t="str">
            <v>Duits</v>
          </cell>
          <cell r="J1472" t="str">
            <v>Na Klar! - MAX - onderbouw</v>
          </cell>
          <cell r="K1472" t="str">
            <v>VWO</v>
          </cell>
          <cell r="L1472" t="str">
            <v>volledig online COMPONENT</v>
          </cell>
          <cell r="M1472" t="str">
            <v>max</v>
          </cell>
          <cell r="N1472" t="str">
            <v>nvt</v>
          </cell>
          <cell r="O1472">
            <v>14.4</v>
          </cell>
          <cell r="P1472">
            <v>13.211009174311926</v>
          </cell>
          <cell r="Q1472">
            <v>0</v>
          </cell>
        </row>
        <row r="1473">
          <cell r="B1473">
            <v>570589</v>
          </cell>
          <cell r="C1473" t="str">
            <v>Na klar! - MAX - volledig online B 1/2 vmbo-bk</v>
          </cell>
          <cell r="D1473">
            <v>2</v>
          </cell>
          <cell r="E1473" t="str">
            <v>Verschenen</v>
          </cell>
          <cell r="F1473">
            <v>20171101</v>
          </cell>
          <cell r="G1473">
            <v>13.75</v>
          </cell>
          <cell r="H1473" t="str">
            <v>Leerjaar 1+2</v>
          </cell>
          <cell r="I1473" t="str">
            <v>Duits</v>
          </cell>
          <cell r="J1473" t="str">
            <v>Na Klar! - MAX - onderbouw</v>
          </cell>
          <cell r="K1473" t="str">
            <v>VMBO-BK</v>
          </cell>
          <cell r="L1473" t="str">
            <v>volledig online COMPONENT</v>
          </cell>
          <cell r="M1473" t="str">
            <v>max</v>
          </cell>
          <cell r="N1473" t="str">
            <v>nvt</v>
          </cell>
          <cell r="O1473">
            <v>14.4</v>
          </cell>
          <cell r="P1473">
            <v>13.211009174311926</v>
          </cell>
          <cell r="Q1473">
            <v>0</v>
          </cell>
        </row>
        <row r="1474">
          <cell r="B1474">
            <v>570590</v>
          </cell>
          <cell r="C1474" t="str">
            <v>Na klar! - MAX - volledig online B 1/2 vmbo-gt/havo</v>
          </cell>
          <cell r="D1474">
            <v>2</v>
          </cell>
          <cell r="E1474" t="str">
            <v>Verschenen</v>
          </cell>
          <cell r="F1474">
            <v>20170601</v>
          </cell>
          <cell r="G1474">
            <v>13.75</v>
          </cell>
          <cell r="H1474" t="str">
            <v>Leerjaar 1+2</v>
          </cell>
          <cell r="I1474" t="str">
            <v>Duits</v>
          </cell>
          <cell r="J1474" t="str">
            <v>Na Klar! - MAX - onderbouw</v>
          </cell>
          <cell r="K1474" t="str">
            <v>VMBO-GT/H</v>
          </cell>
          <cell r="L1474" t="str">
            <v>volledig online COMPONENT</v>
          </cell>
          <cell r="M1474" t="str">
            <v>max</v>
          </cell>
          <cell r="N1474" t="str">
            <v>nvt</v>
          </cell>
          <cell r="O1474">
            <v>14.4</v>
          </cell>
          <cell r="P1474">
            <v>13.211009174311926</v>
          </cell>
          <cell r="Q1474">
            <v>0</v>
          </cell>
        </row>
        <row r="1475">
          <cell r="B1475">
            <v>570591</v>
          </cell>
          <cell r="C1475" t="str">
            <v>Na klar! - MAX - volledig online B 1/2 havo/vwo</v>
          </cell>
          <cell r="D1475">
            <v>2</v>
          </cell>
          <cell r="E1475" t="str">
            <v>Verschenen</v>
          </cell>
          <cell r="F1475">
            <v>20170601</v>
          </cell>
          <cell r="G1475">
            <v>13.75</v>
          </cell>
          <cell r="H1475" t="str">
            <v>Leerjaar 1+2</v>
          </cell>
          <cell r="I1475" t="str">
            <v>Duits</v>
          </cell>
          <cell r="J1475" t="str">
            <v>Na Klar! - MAX - onderbouw</v>
          </cell>
          <cell r="K1475" t="str">
            <v>H/V</v>
          </cell>
          <cell r="L1475" t="str">
            <v>volledig online COMPONENT</v>
          </cell>
          <cell r="M1475" t="str">
            <v>max</v>
          </cell>
          <cell r="N1475" t="str">
            <v>nvt</v>
          </cell>
          <cell r="O1475">
            <v>14.4</v>
          </cell>
          <cell r="P1475">
            <v>13.211009174311926</v>
          </cell>
          <cell r="Q1475">
            <v>0</v>
          </cell>
        </row>
        <row r="1476">
          <cell r="B1476">
            <v>570593</v>
          </cell>
          <cell r="C1476" t="str">
            <v>Na klar! - MAX - volledig online B 1/2 vwo/gymnasium</v>
          </cell>
          <cell r="D1476">
            <v>2</v>
          </cell>
          <cell r="E1476" t="str">
            <v>Verschenen</v>
          </cell>
          <cell r="F1476">
            <v>20170601</v>
          </cell>
          <cell r="G1476">
            <v>13.75</v>
          </cell>
          <cell r="H1476" t="str">
            <v>Leerjaar 1+2</v>
          </cell>
          <cell r="I1476" t="str">
            <v>Duits</v>
          </cell>
          <cell r="J1476" t="str">
            <v>Na Klar! - MAX - onderbouw</v>
          </cell>
          <cell r="K1476" t="str">
            <v>VWO</v>
          </cell>
          <cell r="L1476" t="str">
            <v>volledig online COMPONENT</v>
          </cell>
          <cell r="M1476" t="str">
            <v>max</v>
          </cell>
          <cell r="N1476" t="str">
            <v>nvt</v>
          </cell>
          <cell r="O1476">
            <v>14.4</v>
          </cell>
          <cell r="P1476">
            <v>13.211009174311926</v>
          </cell>
          <cell r="Q1476">
            <v>0</v>
          </cell>
        </row>
        <row r="1477">
          <cell r="B1477">
            <v>566115</v>
          </cell>
          <cell r="C1477" t="str">
            <v>Na klar! - MAX - volledig online 3 havo</v>
          </cell>
          <cell r="D1477">
            <v>2</v>
          </cell>
          <cell r="E1477" t="str">
            <v>Verschenen</v>
          </cell>
          <cell r="F1477">
            <v>20180601</v>
          </cell>
          <cell r="G1477">
            <v>27.5</v>
          </cell>
          <cell r="H1477" t="str">
            <v>Leerjaar 3</v>
          </cell>
          <cell r="I1477" t="str">
            <v>Duits</v>
          </cell>
          <cell r="J1477" t="str">
            <v>Na Klar! - MAX - onderbouw</v>
          </cell>
          <cell r="K1477" t="str">
            <v>HAVO</v>
          </cell>
          <cell r="L1477" t="str">
            <v>volledig online COMPONENT</v>
          </cell>
          <cell r="M1477" t="str">
            <v>max</v>
          </cell>
          <cell r="N1477" t="str">
            <v>nvt</v>
          </cell>
          <cell r="O1477">
            <v>28.75</v>
          </cell>
          <cell r="P1477">
            <v>26.376146788990823</v>
          </cell>
          <cell r="Q1477">
            <v>0</v>
          </cell>
        </row>
        <row r="1478">
          <cell r="B1478">
            <v>566116</v>
          </cell>
          <cell r="C1478" t="str">
            <v>Na klar! - MAX - volledig online 3 vwo/gymnasium</v>
          </cell>
          <cell r="D1478">
            <v>2</v>
          </cell>
          <cell r="E1478" t="str">
            <v>Verschenen</v>
          </cell>
          <cell r="F1478">
            <v>20180601</v>
          </cell>
          <cell r="G1478">
            <v>27.5</v>
          </cell>
          <cell r="H1478" t="str">
            <v>Leerjaar 3</v>
          </cell>
          <cell r="I1478" t="str">
            <v>Duits</v>
          </cell>
          <cell r="J1478" t="str">
            <v>Na Klar! - MAX - onderbouw</v>
          </cell>
          <cell r="K1478" t="str">
            <v>VWO</v>
          </cell>
          <cell r="L1478" t="str">
            <v>volledig online COMPONENT</v>
          </cell>
          <cell r="M1478" t="str">
            <v>max</v>
          </cell>
          <cell r="N1478" t="str">
            <v>nvt</v>
          </cell>
          <cell r="O1478">
            <v>28.75</v>
          </cell>
          <cell r="P1478">
            <v>26.376146788990823</v>
          </cell>
          <cell r="Q1478">
            <v>0</v>
          </cell>
        </row>
        <row r="1479">
          <cell r="B1479">
            <v>591363</v>
          </cell>
          <cell r="C1479" t="str">
            <v>Na klar! - MAX - volledig online A 1/2 vmbo-bk 2-jaar afname</v>
          </cell>
          <cell r="D1479">
            <v>2</v>
          </cell>
          <cell r="E1479" t="str">
            <v>Verschenen</v>
          </cell>
          <cell r="F1479">
            <v>20170601</v>
          </cell>
          <cell r="G1479">
            <v>16</v>
          </cell>
          <cell r="H1479" t="str">
            <v>Leerjaar 1+2</v>
          </cell>
          <cell r="I1479" t="str">
            <v>Duits</v>
          </cell>
          <cell r="J1479" t="str">
            <v>Na Klar! - MAX - onderbouw</v>
          </cell>
          <cell r="K1479" t="str">
            <v>VMBO-BK</v>
          </cell>
          <cell r="L1479" t="str">
            <v>volledig online KOP 2-jaar</v>
          </cell>
          <cell r="M1479" t="str">
            <v>max</v>
          </cell>
          <cell r="N1479" t="str">
            <v>nvt</v>
          </cell>
          <cell r="O1479">
            <v>16.75</v>
          </cell>
          <cell r="P1479">
            <v>15.36697247706422</v>
          </cell>
          <cell r="Q1479">
            <v>0</v>
          </cell>
        </row>
        <row r="1480">
          <cell r="B1480">
            <v>591364</v>
          </cell>
          <cell r="C1480" t="str">
            <v>Na klar! - MAX - volledig online A 1/2 vmbo-gt/havo 2-jaar afname</v>
          </cell>
          <cell r="D1480">
            <v>2</v>
          </cell>
          <cell r="E1480" t="str">
            <v>Verschenen</v>
          </cell>
          <cell r="F1480">
            <v>20170601</v>
          </cell>
          <cell r="G1480">
            <v>16</v>
          </cell>
          <cell r="H1480" t="str">
            <v>Leerjaar 1+2</v>
          </cell>
          <cell r="I1480" t="str">
            <v>Duits</v>
          </cell>
          <cell r="J1480" t="str">
            <v>Na Klar! - MAX - onderbouw</v>
          </cell>
          <cell r="K1480" t="str">
            <v>VMBO-GT/H</v>
          </cell>
          <cell r="L1480" t="str">
            <v>volledig online KOP 2-jaar</v>
          </cell>
          <cell r="M1480" t="str">
            <v>max</v>
          </cell>
          <cell r="N1480" t="str">
            <v>nvt</v>
          </cell>
          <cell r="O1480">
            <v>16.75</v>
          </cell>
          <cell r="P1480">
            <v>15.36697247706422</v>
          </cell>
          <cell r="Q1480">
            <v>0</v>
          </cell>
        </row>
        <row r="1481">
          <cell r="B1481">
            <v>591365</v>
          </cell>
          <cell r="C1481" t="str">
            <v>Na klar! - MAX - volledig online A 1/2 havo/vwo 2-jaar afname</v>
          </cell>
          <cell r="D1481">
            <v>2</v>
          </cell>
          <cell r="E1481" t="str">
            <v>Verschenen</v>
          </cell>
          <cell r="F1481">
            <v>20170601</v>
          </cell>
          <cell r="G1481">
            <v>16</v>
          </cell>
          <cell r="H1481" t="str">
            <v>Leerjaar 1+2</v>
          </cell>
          <cell r="I1481" t="str">
            <v>Duits</v>
          </cell>
          <cell r="J1481" t="str">
            <v>Na Klar! - MAX - onderbouw</v>
          </cell>
          <cell r="K1481" t="str">
            <v>H/V</v>
          </cell>
          <cell r="L1481" t="str">
            <v>volledig online KOP 2-jaar</v>
          </cell>
          <cell r="M1481" t="str">
            <v>max</v>
          </cell>
          <cell r="N1481" t="str">
            <v>nvt</v>
          </cell>
          <cell r="O1481">
            <v>16.75</v>
          </cell>
          <cell r="P1481">
            <v>15.36697247706422</v>
          </cell>
          <cell r="Q1481">
            <v>0</v>
          </cell>
        </row>
        <row r="1482">
          <cell r="B1482">
            <v>591366</v>
          </cell>
          <cell r="C1482" t="str">
            <v>Na klar! - MAX - volledig online A 1/2 vwo/gymnasium 2-jaar afname</v>
          </cell>
          <cell r="D1482">
            <v>2</v>
          </cell>
          <cell r="E1482" t="str">
            <v>Verschenen</v>
          </cell>
          <cell r="F1482">
            <v>20170601</v>
          </cell>
          <cell r="G1482">
            <v>16</v>
          </cell>
          <cell r="H1482" t="str">
            <v>Leerjaar 1+2</v>
          </cell>
          <cell r="I1482" t="str">
            <v>Duits</v>
          </cell>
          <cell r="J1482" t="str">
            <v>Na Klar! - MAX - onderbouw</v>
          </cell>
          <cell r="K1482" t="str">
            <v>VWO</v>
          </cell>
          <cell r="L1482" t="str">
            <v>volledig online KOP 2-jaar</v>
          </cell>
          <cell r="M1482" t="str">
            <v>max</v>
          </cell>
          <cell r="N1482" t="str">
            <v>nvt</v>
          </cell>
          <cell r="O1482">
            <v>16.75</v>
          </cell>
          <cell r="P1482">
            <v>15.36697247706422</v>
          </cell>
          <cell r="Q1482">
            <v>0</v>
          </cell>
        </row>
        <row r="1483">
          <cell r="B1483">
            <v>591367</v>
          </cell>
          <cell r="C1483" t="str">
            <v>Na klar! - MAX - volledig online B 1/2 vmbo-bk 2-jaar afname</v>
          </cell>
          <cell r="D1483">
            <v>2</v>
          </cell>
          <cell r="E1483" t="str">
            <v>Verschenen</v>
          </cell>
          <cell r="F1483">
            <v>20171101</v>
          </cell>
          <cell r="G1483">
            <v>16</v>
          </cell>
          <cell r="H1483" t="str">
            <v>Leerjaar 1+2</v>
          </cell>
          <cell r="I1483" t="str">
            <v>Duits</v>
          </cell>
          <cell r="J1483" t="str">
            <v>Na Klar! - MAX - onderbouw</v>
          </cell>
          <cell r="K1483" t="str">
            <v>VMBO-BK</v>
          </cell>
          <cell r="L1483" t="str">
            <v>volledig online KOP 2-jaar</v>
          </cell>
          <cell r="M1483" t="str">
            <v>max</v>
          </cell>
          <cell r="N1483" t="str">
            <v>nvt</v>
          </cell>
          <cell r="O1483">
            <v>16.75</v>
          </cell>
          <cell r="P1483">
            <v>15.36697247706422</v>
          </cell>
          <cell r="Q1483">
            <v>0</v>
          </cell>
        </row>
        <row r="1484">
          <cell r="B1484">
            <v>591368</v>
          </cell>
          <cell r="C1484" t="str">
            <v>Na klar! - MAX - volledig online B 1/2 vmbo-gt/havo 2-jaar afname</v>
          </cell>
          <cell r="D1484">
            <v>2</v>
          </cell>
          <cell r="E1484" t="str">
            <v>Verschenen</v>
          </cell>
          <cell r="F1484">
            <v>20170601</v>
          </cell>
          <cell r="G1484">
            <v>16</v>
          </cell>
          <cell r="H1484" t="str">
            <v>Leerjaar 1+2</v>
          </cell>
          <cell r="I1484" t="str">
            <v>Duits</v>
          </cell>
          <cell r="J1484" t="str">
            <v>Na Klar! - MAX - onderbouw</v>
          </cell>
          <cell r="K1484" t="str">
            <v>VMBO-GT/H</v>
          </cell>
          <cell r="L1484" t="str">
            <v>volledig online KOP 2-jaar</v>
          </cell>
          <cell r="M1484" t="str">
            <v>max</v>
          </cell>
          <cell r="N1484" t="str">
            <v>nvt</v>
          </cell>
          <cell r="O1484">
            <v>16.75</v>
          </cell>
          <cell r="P1484">
            <v>15.36697247706422</v>
          </cell>
          <cell r="Q1484">
            <v>0</v>
          </cell>
        </row>
        <row r="1485">
          <cell r="B1485">
            <v>591369</v>
          </cell>
          <cell r="C1485" t="str">
            <v>Na klar! - MAX - volledig online B 1/2 havo/vwo 2-jaar afname</v>
          </cell>
          <cell r="D1485">
            <v>2</v>
          </cell>
          <cell r="E1485" t="str">
            <v>Verschenen</v>
          </cell>
          <cell r="F1485">
            <v>20170601</v>
          </cell>
          <cell r="G1485">
            <v>16</v>
          </cell>
          <cell r="H1485" t="str">
            <v>Leerjaar 1+2</v>
          </cell>
          <cell r="I1485" t="str">
            <v>Duits</v>
          </cell>
          <cell r="J1485" t="str">
            <v>Na Klar! - MAX - onderbouw</v>
          </cell>
          <cell r="K1485" t="str">
            <v>H/V</v>
          </cell>
          <cell r="L1485" t="str">
            <v>volledig online KOP 2-jaar</v>
          </cell>
          <cell r="M1485" t="str">
            <v>max</v>
          </cell>
          <cell r="N1485" t="str">
            <v>nvt</v>
          </cell>
          <cell r="O1485">
            <v>16.75</v>
          </cell>
          <cell r="P1485">
            <v>15.36697247706422</v>
          </cell>
          <cell r="Q1485">
            <v>0</v>
          </cell>
        </row>
        <row r="1486">
          <cell r="B1486">
            <v>591370</v>
          </cell>
          <cell r="C1486" t="str">
            <v>Na klar! - MAX - volledig online B 1/2 vwo/gymnasium 2-jaar afname</v>
          </cell>
          <cell r="D1486">
            <v>2</v>
          </cell>
          <cell r="E1486" t="str">
            <v>Verschenen</v>
          </cell>
          <cell r="F1486">
            <v>20170601</v>
          </cell>
          <cell r="G1486">
            <v>16</v>
          </cell>
          <cell r="H1486" t="str">
            <v>Leerjaar 1+2</v>
          </cell>
          <cell r="I1486" t="str">
            <v>Duits</v>
          </cell>
          <cell r="J1486" t="str">
            <v>Na Klar! - MAX - onderbouw</v>
          </cell>
          <cell r="K1486" t="str">
            <v>VWO</v>
          </cell>
          <cell r="L1486" t="str">
            <v>volledig online KOP 2-jaar</v>
          </cell>
          <cell r="M1486" t="str">
            <v>max</v>
          </cell>
          <cell r="N1486" t="str">
            <v>nvt</v>
          </cell>
          <cell r="O1486">
            <v>16.75</v>
          </cell>
          <cell r="P1486">
            <v>15.36697247706422</v>
          </cell>
          <cell r="Q1486">
            <v>0</v>
          </cell>
        </row>
        <row r="1487">
          <cell r="B1487">
            <v>591371</v>
          </cell>
          <cell r="C1487" t="str">
            <v>Na klar! - MAX - volledig online A+B 1/2 vmbo-bk 2-jaar afname</v>
          </cell>
          <cell r="D1487">
            <v>2</v>
          </cell>
          <cell r="E1487" t="str">
            <v>Verschenen</v>
          </cell>
          <cell r="F1487">
            <v>20180601</v>
          </cell>
          <cell r="G1487">
            <v>32</v>
          </cell>
          <cell r="H1487" t="str">
            <v>Leerjaar 1+2</v>
          </cell>
          <cell r="I1487" t="str">
            <v>Duits</v>
          </cell>
          <cell r="J1487" t="str">
            <v>Na Klar! - MAX - onderbouw</v>
          </cell>
          <cell r="K1487" t="str">
            <v>VMBO-BK</v>
          </cell>
          <cell r="L1487" t="str">
            <v>volledig online KOP 2-jaar</v>
          </cell>
          <cell r="M1487" t="str">
            <v>max</v>
          </cell>
          <cell r="N1487" t="str">
            <v>nvt</v>
          </cell>
          <cell r="O1487">
            <v>33.5</v>
          </cell>
          <cell r="P1487">
            <v>30.73394495412844</v>
          </cell>
          <cell r="Q1487">
            <v>0</v>
          </cell>
        </row>
        <row r="1488">
          <cell r="B1488">
            <v>591372</v>
          </cell>
          <cell r="C1488" t="str">
            <v>Na klar! - MAX - volledig online A+B 1/2 vmbo-gt/havo 2-jaar afname</v>
          </cell>
          <cell r="D1488">
            <v>2</v>
          </cell>
          <cell r="E1488" t="str">
            <v>Verschenen</v>
          </cell>
          <cell r="F1488">
            <v>20170601</v>
          </cell>
          <cell r="G1488">
            <v>32</v>
          </cell>
          <cell r="H1488" t="str">
            <v>Leerjaar 1+2</v>
          </cell>
          <cell r="I1488" t="str">
            <v>Duits</v>
          </cell>
          <cell r="J1488" t="str">
            <v>Na Klar! - MAX - onderbouw</v>
          </cell>
          <cell r="K1488" t="str">
            <v>VMBO-GT/H</v>
          </cell>
          <cell r="L1488" t="str">
            <v>volledig online KOP 2-jaar</v>
          </cell>
          <cell r="M1488" t="str">
            <v>max</v>
          </cell>
          <cell r="N1488" t="str">
            <v>nvt</v>
          </cell>
          <cell r="O1488">
            <v>33.5</v>
          </cell>
          <cell r="P1488">
            <v>30.73394495412844</v>
          </cell>
          <cell r="Q1488">
            <v>0</v>
          </cell>
        </row>
        <row r="1489">
          <cell r="B1489">
            <v>591373</v>
          </cell>
          <cell r="C1489" t="str">
            <v>Na klar! - MAX - volledig online A+B 1/2 havo/vwo 2-jaar afname</v>
          </cell>
          <cell r="D1489">
            <v>2</v>
          </cell>
          <cell r="E1489" t="str">
            <v>Verschenen</v>
          </cell>
          <cell r="F1489">
            <v>20170601</v>
          </cell>
          <cell r="G1489">
            <v>32</v>
          </cell>
          <cell r="H1489" t="str">
            <v>Leerjaar 1+2</v>
          </cell>
          <cell r="I1489" t="str">
            <v>Duits</v>
          </cell>
          <cell r="J1489" t="str">
            <v>Na Klar! - MAX - onderbouw</v>
          </cell>
          <cell r="K1489" t="str">
            <v>H/V</v>
          </cell>
          <cell r="L1489" t="str">
            <v>volledig online KOP 2-jaar</v>
          </cell>
          <cell r="M1489" t="str">
            <v>max</v>
          </cell>
          <cell r="N1489" t="str">
            <v>nvt</v>
          </cell>
          <cell r="O1489">
            <v>33.5</v>
          </cell>
          <cell r="P1489">
            <v>30.73394495412844</v>
          </cell>
          <cell r="Q1489">
            <v>0</v>
          </cell>
        </row>
        <row r="1490">
          <cell r="B1490">
            <v>591374</v>
          </cell>
          <cell r="C1490" t="str">
            <v>Na klar! - MAX - volledig online A+B 1/2 vwo/gymnasium 2-jaar afname</v>
          </cell>
          <cell r="D1490">
            <v>2</v>
          </cell>
          <cell r="E1490" t="str">
            <v>Verschenen</v>
          </cell>
          <cell r="F1490">
            <v>20170601</v>
          </cell>
          <cell r="G1490">
            <v>32</v>
          </cell>
          <cell r="H1490" t="str">
            <v>Leerjaar 1+2</v>
          </cell>
          <cell r="I1490" t="str">
            <v>Duits</v>
          </cell>
          <cell r="J1490" t="str">
            <v>Na Klar! - MAX - onderbouw</v>
          </cell>
          <cell r="K1490" t="str">
            <v>VWO</v>
          </cell>
          <cell r="L1490" t="str">
            <v>volledig online KOP 2-jaar</v>
          </cell>
          <cell r="M1490" t="str">
            <v>max</v>
          </cell>
          <cell r="N1490" t="str">
            <v>nvt</v>
          </cell>
          <cell r="O1490">
            <v>33.5</v>
          </cell>
          <cell r="P1490">
            <v>30.73394495412844</v>
          </cell>
          <cell r="Q1490">
            <v>0</v>
          </cell>
        </row>
        <row r="1491">
          <cell r="B1491">
            <v>591375</v>
          </cell>
          <cell r="C1491" t="str">
            <v>Na klar! - MAX - volledig online 3 havo 2-jaar afname</v>
          </cell>
          <cell r="D1491">
            <v>2</v>
          </cell>
          <cell r="E1491" t="str">
            <v>Verschenen</v>
          </cell>
          <cell r="F1491">
            <v>20180601</v>
          </cell>
          <cell r="G1491">
            <v>32</v>
          </cell>
          <cell r="H1491" t="str">
            <v>Leerjaar 3</v>
          </cell>
          <cell r="I1491" t="str">
            <v>Duits</v>
          </cell>
          <cell r="J1491" t="str">
            <v>Na Klar! - MAX - onderbouw</v>
          </cell>
          <cell r="K1491" t="str">
            <v>HAVO</v>
          </cell>
          <cell r="L1491" t="str">
            <v>volledig online KOP 2-jaar</v>
          </cell>
          <cell r="M1491" t="str">
            <v>max</v>
          </cell>
          <cell r="N1491" t="str">
            <v>nvt</v>
          </cell>
          <cell r="O1491">
            <v>33.5</v>
          </cell>
          <cell r="P1491">
            <v>30.73394495412844</v>
          </cell>
          <cell r="Q1491">
            <v>0</v>
          </cell>
        </row>
        <row r="1492">
          <cell r="B1492">
            <v>591376</v>
          </cell>
          <cell r="C1492" t="str">
            <v>Na klar! - MAX - volledig online 3 vwo/gymnasium 2-jaar afname</v>
          </cell>
          <cell r="D1492">
            <v>2</v>
          </cell>
          <cell r="E1492" t="str">
            <v>Verschenen</v>
          </cell>
          <cell r="F1492">
            <v>20180601</v>
          </cell>
          <cell r="G1492">
            <v>32</v>
          </cell>
          <cell r="H1492" t="str">
            <v>Leerjaar 3</v>
          </cell>
          <cell r="I1492" t="str">
            <v>Duits</v>
          </cell>
          <cell r="J1492" t="str">
            <v>Na Klar! - MAX - onderbouw</v>
          </cell>
          <cell r="K1492" t="str">
            <v>VWO</v>
          </cell>
          <cell r="L1492" t="str">
            <v>volledig online KOP 2-jaar</v>
          </cell>
          <cell r="M1492" t="str">
            <v>max</v>
          </cell>
          <cell r="N1492" t="str">
            <v>nvt</v>
          </cell>
          <cell r="O1492">
            <v>33.5</v>
          </cell>
          <cell r="P1492">
            <v>30.73394495412844</v>
          </cell>
          <cell r="Q1492">
            <v>0</v>
          </cell>
        </row>
        <row r="1493">
          <cell r="B1493">
            <v>591161</v>
          </cell>
          <cell r="C1493" t="str">
            <v>Na klar! - MAX - volledig online A 1/2 vmbo-bk 4-jaar afname</v>
          </cell>
          <cell r="D1493">
            <v>2</v>
          </cell>
          <cell r="E1493" t="str">
            <v>Verschenen</v>
          </cell>
          <cell r="F1493">
            <v>20170601</v>
          </cell>
          <cell r="G1493">
            <v>13.75</v>
          </cell>
          <cell r="H1493" t="str">
            <v>Leerjaar 1+2</v>
          </cell>
          <cell r="I1493" t="str">
            <v>Duits</v>
          </cell>
          <cell r="J1493" t="str">
            <v>Na Klar! - MAX - onderbouw</v>
          </cell>
          <cell r="K1493" t="str">
            <v>VMBO-BK</v>
          </cell>
          <cell r="L1493" t="str">
            <v>volledig online KOP 4-jaar</v>
          </cell>
          <cell r="M1493" t="str">
            <v>max</v>
          </cell>
          <cell r="N1493" t="str">
            <v>nvt</v>
          </cell>
          <cell r="O1493">
            <v>14.4</v>
          </cell>
          <cell r="P1493">
            <v>13.211009174311926</v>
          </cell>
          <cell r="Q1493">
            <v>0</v>
          </cell>
        </row>
        <row r="1494">
          <cell r="B1494">
            <v>591162</v>
          </cell>
          <cell r="C1494" t="str">
            <v>Na klar! - MAX - volledig online A 1/2 vmbo-gt/havo 4-jaar afname</v>
          </cell>
          <cell r="D1494">
            <v>2</v>
          </cell>
          <cell r="E1494" t="str">
            <v>Verschenen</v>
          </cell>
          <cell r="F1494">
            <v>20170601</v>
          </cell>
          <cell r="G1494">
            <v>13.75</v>
          </cell>
          <cell r="H1494" t="str">
            <v>Leerjaar 1+2</v>
          </cell>
          <cell r="I1494" t="str">
            <v>Duits</v>
          </cell>
          <cell r="J1494" t="str">
            <v>Na Klar! - MAX - onderbouw</v>
          </cell>
          <cell r="K1494" t="str">
            <v>VMBO-GT/H</v>
          </cell>
          <cell r="L1494" t="str">
            <v>volledig online KOP 4-jaar</v>
          </cell>
          <cell r="M1494" t="str">
            <v>max</v>
          </cell>
          <cell r="N1494" t="str">
            <v>nvt</v>
          </cell>
          <cell r="O1494">
            <v>14.4</v>
          </cell>
          <cell r="P1494">
            <v>13.211009174311926</v>
          </cell>
          <cell r="Q1494">
            <v>0</v>
          </cell>
        </row>
        <row r="1495">
          <cell r="B1495">
            <v>591163</v>
          </cell>
          <cell r="C1495" t="str">
            <v>Na klar! - MAX - volledig online A 1/2 havo/vwo 4-jaar afname</v>
          </cell>
          <cell r="D1495">
            <v>2</v>
          </cell>
          <cell r="E1495" t="str">
            <v>Verschenen</v>
          </cell>
          <cell r="F1495">
            <v>20170601</v>
          </cell>
          <cell r="G1495">
            <v>13.75</v>
          </cell>
          <cell r="H1495" t="str">
            <v>Leerjaar 1+2</v>
          </cell>
          <cell r="I1495" t="str">
            <v>Duits</v>
          </cell>
          <cell r="J1495" t="str">
            <v>Na Klar! - MAX - onderbouw</v>
          </cell>
          <cell r="K1495" t="str">
            <v>H/V</v>
          </cell>
          <cell r="L1495" t="str">
            <v>volledig online KOP 4-jaar</v>
          </cell>
          <cell r="M1495" t="str">
            <v>max</v>
          </cell>
          <cell r="N1495" t="str">
            <v>nvt</v>
          </cell>
          <cell r="O1495">
            <v>14.4</v>
          </cell>
          <cell r="P1495">
            <v>13.211009174311926</v>
          </cell>
          <cell r="Q1495">
            <v>0</v>
          </cell>
        </row>
        <row r="1496">
          <cell r="B1496">
            <v>591164</v>
          </cell>
          <cell r="C1496" t="str">
            <v>Na klar! - MAX - volledig online A 1/2 vwo/gymnasium 4-jaar afname</v>
          </cell>
          <cell r="D1496">
            <v>2</v>
          </cell>
          <cell r="E1496" t="str">
            <v>Verschenen</v>
          </cell>
          <cell r="F1496">
            <v>20170601</v>
          </cell>
          <cell r="G1496">
            <v>13.75</v>
          </cell>
          <cell r="H1496" t="str">
            <v>Leerjaar 1+2</v>
          </cell>
          <cell r="I1496" t="str">
            <v>Duits</v>
          </cell>
          <cell r="J1496" t="str">
            <v>Na Klar! - MAX - onderbouw</v>
          </cell>
          <cell r="K1496" t="str">
            <v>VWO</v>
          </cell>
          <cell r="L1496" t="str">
            <v>volledig online KOP 4-jaar</v>
          </cell>
          <cell r="M1496" t="str">
            <v>max</v>
          </cell>
          <cell r="N1496" t="str">
            <v>nvt</v>
          </cell>
          <cell r="O1496">
            <v>14.4</v>
          </cell>
          <cell r="P1496">
            <v>13.211009174311926</v>
          </cell>
          <cell r="Q1496">
            <v>0</v>
          </cell>
        </row>
        <row r="1497">
          <cell r="B1497">
            <v>591165</v>
          </cell>
          <cell r="C1497" t="str">
            <v>Na klar! - MAX - volledig online B 1/2 vmbo-bk 4-jaar afname</v>
          </cell>
          <cell r="D1497">
            <v>2</v>
          </cell>
          <cell r="E1497" t="str">
            <v>Verschenen</v>
          </cell>
          <cell r="F1497">
            <v>20171101</v>
          </cell>
          <cell r="G1497">
            <v>13.75</v>
          </cell>
          <cell r="H1497" t="str">
            <v>Leerjaar 1+2</v>
          </cell>
          <cell r="I1497" t="str">
            <v>Duits</v>
          </cell>
          <cell r="J1497" t="str">
            <v>Na Klar! - MAX - onderbouw</v>
          </cell>
          <cell r="K1497" t="str">
            <v>VMBO-BK</v>
          </cell>
          <cell r="L1497" t="str">
            <v>volledig online KOP 4-jaar</v>
          </cell>
          <cell r="M1497" t="str">
            <v>max</v>
          </cell>
          <cell r="N1497" t="str">
            <v>nvt</v>
          </cell>
          <cell r="O1497">
            <v>14.4</v>
          </cell>
          <cell r="P1497">
            <v>13.211009174311926</v>
          </cell>
          <cell r="Q1497">
            <v>0</v>
          </cell>
        </row>
        <row r="1498">
          <cell r="B1498">
            <v>591166</v>
          </cell>
          <cell r="C1498" t="str">
            <v>Na klar! - MAX - volledig online B 1/2 vmbo-gt/havo 4-jaar afname</v>
          </cell>
          <cell r="D1498">
            <v>2</v>
          </cell>
          <cell r="E1498" t="str">
            <v>Verschenen</v>
          </cell>
          <cell r="F1498">
            <v>20170601</v>
          </cell>
          <cell r="G1498">
            <v>13.75</v>
          </cell>
          <cell r="H1498" t="str">
            <v>Leerjaar 1+2</v>
          </cell>
          <cell r="I1498" t="str">
            <v>Duits</v>
          </cell>
          <cell r="J1498" t="str">
            <v>Na Klar! - MAX - onderbouw</v>
          </cell>
          <cell r="K1498" t="str">
            <v>VMBO-GT/H</v>
          </cell>
          <cell r="L1498" t="str">
            <v>volledig online KOP 4-jaar</v>
          </cell>
          <cell r="M1498" t="str">
            <v>max</v>
          </cell>
          <cell r="N1498" t="str">
            <v>nvt</v>
          </cell>
          <cell r="O1498">
            <v>14.4</v>
          </cell>
          <cell r="P1498">
            <v>13.211009174311926</v>
          </cell>
          <cell r="Q1498">
            <v>0</v>
          </cell>
        </row>
        <row r="1499">
          <cell r="B1499">
            <v>591167</v>
          </cell>
          <cell r="C1499" t="str">
            <v>Na klar! - MAX - volledig online B 1/2 havo/vwo 4-jaar afname</v>
          </cell>
          <cell r="D1499">
            <v>2</v>
          </cell>
          <cell r="E1499" t="str">
            <v>Verschenen</v>
          </cell>
          <cell r="F1499">
            <v>20170601</v>
          </cell>
          <cell r="G1499">
            <v>13.75</v>
          </cell>
          <cell r="H1499" t="str">
            <v>Leerjaar 1+2</v>
          </cell>
          <cell r="I1499" t="str">
            <v>Duits</v>
          </cell>
          <cell r="J1499" t="str">
            <v>Na Klar! - MAX - onderbouw</v>
          </cell>
          <cell r="K1499" t="str">
            <v>H/V</v>
          </cell>
          <cell r="L1499" t="str">
            <v>volledig online KOP 4-jaar</v>
          </cell>
          <cell r="M1499" t="str">
            <v>max</v>
          </cell>
          <cell r="N1499" t="str">
            <v>nvt</v>
          </cell>
          <cell r="O1499">
            <v>14.4</v>
          </cell>
          <cell r="P1499">
            <v>13.211009174311926</v>
          </cell>
          <cell r="Q1499">
            <v>0</v>
          </cell>
        </row>
        <row r="1500">
          <cell r="B1500">
            <v>591168</v>
          </cell>
          <cell r="C1500" t="str">
            <v>Na klar! - MAX - volledig online B 1/2 vwo/gymnasium 4-jaar afname</v>
          </cell>
          <cell r="D1500">
            <v>2</v>
          </cell>
          <cell r="E1500" t="str">
            <v>Verschenen</v>
          </cell>
          <cell r="F1500">
            <v>20170601</v>
          </cell>
          <cell r="G1500">
            <v>13.75</v>
          </cell>
          <cell r="H1500" t="str">
            <v>Leerjaar 1+2</v>
          </cell>
          <cell r="I1500" t="str">
            <v>Duits</v>
          </cell>
          <cell r="J1500" t="str">
            <v>Na Klar! - MAX - onderbouw</v>
          </cell>
          <cell r="K1500" t="str">
            <v>VWO</v>
          </cell>
          <cell r="L1500" t="str">
            <v>volledig online KOP 4-jaar</v>
          </cell>
          <cell r="M1500" t="str">
            <v>max</v>
          </cell>
          <cell r="N1500" t="str">
            <v>nvt</v>
          </cell>
          <cell r="O1500">
            <v>14.4</v>
          </cell>
          <cell r="P1500">
            <v>13.211009174311926</v>
          </cell>
          <cell r="Q1500">
            <v>0</v>
          </cell>
        </row>
        <row r="1501">
          <cell r="B1501">
            <v>591169</v>
          </cell>
          <cell r="C1501" t="str">
            <v>Na klar! - MAX - volledig online A+B 1/2 vmbo-bk 4-jaar afname</v>
          </cell>
          <cell r="D1501">
            <v>2</v>
          </cell>
          <cell r="E1501" t="str">
            <v>Verschenen</v>
          </cell>
          <cell r="F1501">
            <v>20180601</v>
          </cell>
          <cell r="G1501">
            <v>27.5</v>
          </cell>
          <cell r="H1501" t="str">
            <v>Leerjaar 1+2</v>
          </cell>
          <cell r="I1501" t="str">
            <v>Duits</v>
          </cell>
          <cell r="J1501" t="str">
            <v>Na Klar! - MAX - onderbouw</v>
          </cell>
          <cell r="K1501" t="str">
            <v>VMBO-BK</v>
          </cell>
          <cell r="L1501" t="str">
            <v>volledig online KOP 4-jaar</v>
          </cell>
          <cell r="M1501" t="str">
            <v>max</v>
          </cell>
          <cell r="N1501" t="str">
            <v>nvt</v>
          </cell>
          <cell r="O1501">
            <v>28.75</v>
          </cell>
          <cell r="P1501">
            <v>26.376146788990823</v>
          </cell>
          <cell r="Q1501">
            <v>0</v>
          </cell>
        </row>
        <row r="1502">
          <cell r="B1502">
            <v>591170</v>
          </cell>
          <cell r="C1502" t="str">
            <v>Na klar! - MAX - volledig online A+B 1/2 vmbo-gt/havo 4-jaar afname</v>
          </cell>
          <cell r="D1502">
            <v>2</v>
          </cell>
          <cell r="E1502" t="str">
            <v>Verschenen</v>
          </cell>
          <cell r="F1502">
            <v>20170601</v>
          </cell>
          <cell r="G1502">
            <v>27.5</v>
          </cell>
          <cell r="H1502" t="str">
            <v>Leerjaar 1+2</v>
          </cell>
          <cell r="I1502" t="str">
            <v>Duits</v>
          </cell>
          <cell r="J1502" t="str">
            <v>Na Klar! - MAX - onderbouw</v>
          </cell>
          <cell r="K1502" t="str">
            <v>VMBO-GT/H</v>
          </cell>
          <cell r="L1502" t="str">
            <v>volledig online KOP 4-jaar</v>
          </cell>
          <cell r="M1502" t="str">
            <v>max</v>
          </cell>
          <cell r="N1502" t="str">
            <v>nvt</v>
          </cell>
          <cell r="O1502">
            <v>28.75</v>
          </cell>
          <cell r="P1502">
            <v>26.376146788990823</v>
          </cell>
          <cell r="Q1502">
            <v>0</v>
          </cell>
        </row>
        <row r="1503">
          <cell r="B1503">
            <v>591171</v>
          </cell>
          <cell r="C1503" t="str">
            <v>Na klar! - MAX - volledig online A+B 1/2 havo/vwo 4-jaar afname</v>
          </cell>
          <cell r="D1503">
            <v>2</v>
          </cell>
          <cell r="E1503" t="str">
            <v>Verschenen</v>
          </cell>
          <cell r="F1503">
            <v>20170601</v>
          </cell>
          <cell r="G1503">
            <v>27.5</v>
          </cell>
          <cell r="H1503" t="str">
            <v>Leerjaar 1+2</v>
          </cell>
          <cell r="I1503" t="str">
            <v>Duits</v>
          </cell>
          <cell r="J1503" t="str">
            <v>Na Klar! - MAX - onderbouw</v>
          </cell>
          <cell r="K1503" t="str">
            <v>H/V</v>
          </cell>
          <cell r="L1503" t="str">
            <v>volledig online KOP 4-jaar</v>
          </cell>
          <cell r="M1503" t="str">
            <v>max</v>
          </cell>
          <cell r="N1503" t="str">
            <v>nvt</v>
          </cell>
          <cell r="O1503">
            <v>28.75</v>
          </cell>
          <cell r="P1503">
            <v>26.376146788990823</v>
          </cell>
          <cell r="Q1503">
            <v>0</v>
          </cell>
        </row>
        <row r="1504">
          <cell r="B1504">
            <v>591172</v>
          </cell>
          <cell r="C1504" t="str">
            <v>Na klar! - MAX - volledig online A+B 1/2 vwo/gymnasium 4-jaar afname</v>
          </cell>
          <cell r="D1504">
            <v>2</v>
          </cell>
          <cell r="E1504" t="str">
            <v>Verschenen</v>
          </cell>
          <cell r="F1504">
            <v>20170601</v>
          </cell>
          <cell r="G1504">
            <v>27.5</v>
          </cell>
          <cell r="H1504" t="str">
            <v>Leerjaar 1+2</v>
          </cell>
          <cell r="I1504" t="str">
            <v>Duits</v>
          </cell>
          <cell r="J1504" t="str">
            <v>Na Klar! - MAX - onderbouw</v>
          </cell>
          <cell r="K1504" t="str">
            <v>VWO</v>
          </cell>
          <cell r="L1504" t="str">
            <v>volledig online KOP 4-jaar</v>
          </cell>
          <cell r="M1504" t="str">
            <v>max</v>
          </cell>
          <cell r="N1504" t="str">
            <v>nvt</v>
          </cell>
          <cell r="O1504">
            <v>28.75</v>
          </cell>
          <cell r="P1504">
            <v>26.376146788990823</v>
          </cell>
          <cell r="Q1504">
            <v>0</v>
          </cell>
        </row>
        <row r="1505">
          <cell r="B1505">
            <v>591173</v>
          </cell>
          <cell r="C1505" t="str">
            <v>Na klar! - MAX - volledig online 3 havo 4-jaar afname</v>
          </cell>
          <cell r="D1505">
            <v>2</v>
          </cell>
          <cell r="E1505" t="str">
            <v>Verschenen</v>
          </cell>
          <cell r="F1505">
            <v>20180601</v>
          </cell>
          <cell r="G1505">
            <v>27.5</v>
          </cell>
          <cell r="H1505" t="str">
            <v>Leerjaar 3</v>
          </cell>
          <cell r="I1505" t="str">
            <v>Duits</v>
          </cell>
          <cell r="J1505" t="str">
            <v>Na Klar! - MAX - onderbouw</v>
          </cell>
          <cell r="K1505" t="str">
            <v>HAVO</v>
          </cell>
          <cell r="L1505" t="str">
            <v>volledig online KOP 4-jaar</v>
          </cell>
          <cell r="M1505" t="str">
            <v>max</v>
          </cell>
          <cell r="N1505" t="str">
            <v>nvt</v>
          </cell>
          <cell r="O1505">
            <v>28.75</v>
          </cell>
          <cell r="P1505">
            <v>26.376146788990823</v>
          </cell>
          <cell r="Q1505">
            <v>0</v>
          </cell>
        </row>
        <row r="1506">
          <cell r="B1506">
            <v>591174</v>
          </cell>
          <cell r="C1506" t="str">
            <v>Na klar! - MAX - volledig online 3 vwo/gymnasium 4-jaar afname</v>
          </cell>
          <cell r="D1506">
            <v>2</v>
          </cell>
          <cell r="E1506" t="str">
            <v>Verschenen</v>
          </cell>
          <cell r="F1506">
            <v>20180601</v>
          </cell>
          <cell r="G1506">
            <v>27.5</v>
          </cell>
          <cell r="H1506" t="str">
            <v>Leerjaar 3</v>
          </cell>
          <cell r="I1506" t="str">
            <v>Duits</v>
          </cell>
          <cell r="J1506" t="str">
            <v>Na Klar! - MAX - onderbouw</v>
          </cell>
          <cell r="K1506" t="str">
            <v>VWO</v>
          </cell>
          <cell r="L1506" t="str">
            <v>volledig online KOP 4-jaar</v>
          </cell>
          <cell r="M1506" t="str">
            <v>max</v>
          </cell>
          <cell r="N1506" t="str">
            <v>nvt</v>
          </cell>
          <cell r="O1506">
            <v>28.75</v>
          </cell>
          <cell r="P1506">
            <v>26.376146788990823</v>
          </cell>
          <cell r="Q1506">
            <v>0</v>
          </cell>
        </row>
        <row r="1507">
          <cell r="B1507">
            <v>591565</v>
          </cell>
          <cell r="C1507" t="str">
            <v>Na klar! - MAX - volledig online A 1/2 vmbo-bk 6-jaar afname</v>
          </cell>
          <cell r="D1507">
            <v>2</v>
          </cell>
          <cell r="E1507" t="str">
            <v>Verschenen</v>
          </cell>
          <cell r="F1507">
            <v>20170601</v>
          </cell>
          <cell r="G1507">
            <v>12.75</v>
          </cell>
          <cell r="H1507" t="str">
            <v>Leerjaar 1+2</v>
          </cell>
          <cell r="I1507" t="str">
            <v>Duits</v>
          </cell>
          <cell r="J1507" t="str">
            <v>Na Klar! - MAX - onderbouw</v>
          </cell>
          <cell r="K1507" t="str">
            <v>VMBO-BK</v>
          </cell>
          <cell r="L1507" t="str">
            <v>volledig online KOP 6-jaar</v>
          </cell>
          <cell r="M1507" t="str">
            <v>max</v>
          </cell>
          <cell r="N1507" t="str">
            <v>nvt</v>
          </cell>
          <cell r="O1507">
            <v>13.4</v>
          </cell>
          <cell r="P1507">
            <v>12.293577981651376</v>
          </cell>
          <cell r="Q1507">
            <v>0</v>
          </cell>
        </row>
        <row r="1508">
          <cell r="B1508">
            <v>591566</v>
          </cell>
          <cell r="C1508" t="str">
            <v>Na klar! - MAX - volledig online A 1/2 vmbo-gt/havo 6-jaar afname</v>
          </cell>
          <cell r="D1508">
            <v>2</v>
          </cell>
          <cell r="E1508" t="str">
            <v>Verschenen</v>
          </cell>
          <cell r="F1508">
            <v>20170601</v>
          </cell>
          <cell r="G1508">
            <v>12.75</v>
          </cell>
          <cell r="H1508" t="str">
            <v>Leerjaar 1+2</v>
          </cell>
          <cell r="I1508" t="str">
            <v>Duits</v>
          </cell>
          <cell r="J1508" t="str">
            <v>Na Klar! - MAX - onderbouw</v>
          </cell>
          <cell r="K1508" t="str">
            <v>VMBO-GT/H</v>
          </cell>
          <cell r="L1508" t="str">
            <v>volledig online KOP 6-jaar</v>
          </cell>
          <cell r="M1508" t="str">
            <v>max</v>
          </cell>
          <cell r="N1508" t="str">
            <v>nvt</v>
          </cell>
          <cell r="O1508">
            <v>13.4</v>
          </cell>
          <cell r="P1508">
            <v>12.293577981651376</v>
          </cell>
          <cell r="Q1508">
            <v>0</v>
          </cell>
        </row>
        <row r="1509">
          <cell r="B1509">
            <v>591567</v>
          </cell>
          <cell r="C1509" t="str">
            <v>Na klar! - MAX - volledig online A 1/2 havo/vwo 6-jaar afname</v>
          </cell>
          <cell r="D1509">
            <v>2</v>
          </cell>
          <cell r="E1509" t="str">
            <v>Verschenen</v>
          </cell>
          <cell r="F1509">
            <v>20170601</v>
          </cell>
          <cell r="G1509">
            <v>12.75</v>
          </cell>
          <cell r="H1509" t="str">
            <v>Leerjaar 1+2</v>
          </cell>
          <cell r="I1509" t="str">
            <v>Duits</v>
          </cell>
          <cell r="J1509" t="str">
            <v>Na Klar! - MAX - onderbouw</v>
          </cell>
          <cell r="K1509" t="str">
            <v>H/V</v>
          </cell>
          <cell r="L1509" t="str">
            <v>volledig online KOP 6-jaar</v>
          </cell>
          <cell r="M1509" t="str">
            <v>max</v>
          </cell>
          <cell r="N1509" t="str">
            <v>nvt</v>
          </cell>
          <cell r="O1509">
            <v>13.4</v>
          </cell>
          <cell r="P1509">
            <v>12.293577981651376</v>
          </cell>
          <cell r="Q1509">
            <v>0</v>
          </cell>
        </row>
        <row r="1510">
          <cell r="B1510">
            <v>591568</v>
          </cell>
          <cell r="C1510" t="str">
            <v>Na klar! - MAX - volledig online A 1/2 vwo/gymnasium 6-jaar afname</v>
          </cell>
          <cell r="D1510">
            <v>2</v>
          </cell>
          <cell r="E1510" t="str">
            <v>Verschenen</v>
          </cell>
          <cell r="F1510">
            <v>20170601</v>
          </cell>
          <cell r="G1510">
            <v>12.75</v>
          </cell>
          <cell r="H1510" t="str">
            <v>Leerjaar 1+2</v>
          </cell>
          <cell r="I1510" t="str">
            <v>Duits</v>
          </cell>
          <cell r="J1510" t="str">
            <v>Na Klar! - MAX - onderbouw</v>
          </cell>
          <cell r="K1510" t="str">
            <v>VWO</v>
          </cell>
          <cell r="L1510" t="str">
            <v>volledig online KOP 6-jaar</v>
          </cell>
          <cell r="M1510" t="str">
            <v>max</v>
          </cell>
          <cell r="N1510" t="str">
            <v>nvt</v>
          </cell>
          <cell r="O1510">
            <v>13.4</v>
          </cell>
          <cell r="P1510">
            <v>12.293577981651376</v>
          </cell>
          <cell r="Q1510">
            <v>0</v>
          </cell>
        </row>
        <row r="1511">
          <cell r="B1511">
            <v>591569</v>
          </cell>
          <cell r="C1511" t="str">
            <v>Na klar! - MAX - volledig online B 1/2 vmbo-bk 6-jaar afname</v>
          </cell>
          <cell r="D1511">
            <v>2</v>
          </cell>
          <cell r="E1511" t="str">
            <v>Verschenen</v>
          </cell>
          <cell r="F1511">
            <v>20171101</v>
          </cell>
          <cell r="G1511">
            <v>12.75</v>
          </cell>
          <cell r="H1511" t="str">
            <v>Leerjaar 1+2</v>
          </cell>
          <cell r="I1511" t="str">
            <v>Duits</v>
          </cell>
          <cell r="J1511" t="str">
            <v>Na Klar! - MAX - onderbouw</v>
          </cell>
          <cell r="K1511" t="str">
            <v>VMBO-BK</v>
          </cell>
          <cell r="L1511" t="str">
            <v>volledig online KOP 6-jaar</v>
          </cell>
          <cell r="M1511" t="str">
            <v>max</v>
          </cell>
          <cell r="N1511" t="str">
            <v>nvt</v>
          </cell>
          <cell r="O1511">
            <v>13.4</v>
          </cell>
          <cell r="P1511">
            <v>12.293577981651376</v>
          </cell>
          <cell r="Q1511">
            <v>0</v>
          </cell>
        </row>
        <row r="1512">
          <cell r="B1512">
            <v>591570</v>
          </cell>
          <cell r="C1512" t="str">
            <v>Na klar! - MAX - volledig online B 1/2 vmbo-gt/havo 6-jaar afname</v>
          </cell>
          <cell r="D1512">
            <v>2</v>
          </cell>
          <cell r="E1512" t="str">
            <v>Verschenen</v>
          </cell>
          <cell r="F1512">
            <v>20170601</v>
          </cell>
          <cell r="G1512">
            <v>12.75</v>
          </cell>
          <cell r="H1512" t="str">
            <v>Leerjaar 1+2</v>
          </cell>
          <cell r="I1512" t="str">
            <v>Duits</v>
          </cell>
          <cell r="J1512" t="str">
            <v>Na Klar! - MAX - onderbouw</v>
          </cell>
          <cell r="K1512" t="str">
            <v>VMBO-GT/H</v>
          </cell>
          <cell r="L1512" t="str">
            <v>volledig online KOP 6-jaar</v>
          </cell>
          <cell r="M1512" t="str">
            <v>max</v>
          </cell>
          <cell r="N1512" t="str">
            <v>nvt</v>
          </cell>
          <cell r="O1512">
            <v>13.4</v>
          </cell>
          <cell r="P1512">
            <v>12.293577981651376</v>
          </cell>
          <cell r="Q1512">
            <v>0</v>
          </cell>
        </row>
        <row r="1513">
          <cell r="B1513">
            <v>591571</v>
          </cell>
          <cell r="C1513" t="str">
            <v>Na klar! - MAX - volledig online B 1/2 havo/vwo 6-jaar afname</v>
          </cell>
          <cell r="D1513">
            <v>2</v>
          </cell>
          <cell r="E1513" t="str">
            <v>Verschenen</v>
          </cell>
          <cell r="F1513">
            <v>20170601</v>
          </cell>
          <cell r="G1513">
            <v>12.75</v>
          </cell>
          <cell r="H1513" t="str">
            <v>Leerjaar 1+2</v>
          </cell>
          <cell r="I1513" t="str">
            <v>Duits</v>
          </cell>
          <cell r="J1513" t="str">
            <v>Na Klar! - MAX - onderbouw</v>
          </cell>
          <cell r="K1513" t="str">
            <v>H/V</v>
          </cell>
          <cell r="L1513" t="str">
            <v>volledig online KOP 6-jaar</v>
          </cell>
          <cell r="M1513" t="str">
            <v>max</v>
          </cell>
          <cell r="N1513" t="str">
            <v>nvt</v>
          </cell>
          <cell r="O1513">
            <v>13.4</v>
          </cell>
          <cell r="P1513">
            <v>12.293577981651376</v>
          </cell>
          <cell r="Q1513">
            <v>0</v>
          </cell>
        </row>
        <row r="1514">
          <cell r="B1514">
            <v>591572</v>
          </cell>
          <cell r="C1514" t="str">
            <v>Na klar! - MAX - volledig online B 1/2 vwo/gymnasium 6-jaar afname</v>
          </cell>
          <cell r="D1514">
            <v>2</v>
          </cell>
          <cell r="E1514" t="str">
            <v>Verschenen</v>
          </cell>
          <cell r="F1514">
            <v>20170601</v>
          </cell>
          <cell r="G1514">
            <v>12.75</v>
          </cell>
          <cell r="H1514" t="str">
            <v>Leerjaar 1+2</v>
          </cell>
          <cell r="I1514" t="str">
            <v>Duits</v>
          </cell>
          <cell r="J1514" t="str">
            <v>Na Klar! - MAX - onderbouw</v>
          </cell>
          <cell r="K1514" t="str">
            <v>VWO</v>
          </cell>
          <cell r="L1514" t="str">
            <v>volledig online KOP 6-jaar</v>
          </cell>
          <cell r="M1514" t="str">
            <v>max</v>
          </cell>
          <cell r="N1514" t="str">
            <v>nvt</v>
          </cell>
          <cell r="O1514">
            <v>13.4</v>
          </cell>
          <cell r="P1514">
            <v>12.293577981651376</v>
          </cell>
          <cell r="Q1514">
            <v>0</v>
          </cell>
        </row>
        <row r="1515">
          <cell r="B1515">
            <v>591573</v>
          </cell>
          <cell r="C1515" t="str">
            <v>Na klar! - MAX - volledig online A+B 1/2 vmbo-bk 6-jaar afname</v>
          </cell>
          <cell r="D1515">
            <v>2</v>
          </cell>
          <cell r="E1515" t="str">
            <v>Verschenen</v>
          </cell>
          <cell r="F1515">
            <v>20180601</v>
          </cell>
          <cell r="G1515">
            <v>25.5</v>
          </cell>
          <cell r="H1515" t="str">
            <v>Leerjaar 1+2</v>
          </cell>
          <cell r="I1515" t="str">
            <v>Duits</v>
          </cell>
          <cell r="J1515" t="str">
            <v>Na Klar! - MAX - onderbouw</v>
          </cell>
          <cell r="K1515" t="str">
            <v>VMBO-BK</v>
          </cell>
          <cell r="L1515" t="str">
            <v>volledig online KOP 6-jaar</v>
          </cell>
          <cell r="M1515" t="str">
            <v>max</v>
          </cell>
          <cell r="N1515" t="str">
            <v>nvt</v>
          </cell>
          <cell r="O1515">
            <v>26.75</v>
          </cell>
          <cell r="P1515">
            <v>24.541284403669724</v>
          </cell>
          <cell r="Q1515">
            <v>0</v>
          </cell>
        </row>
        <row r="1516">
          <cell r="B1516">
            <v>591574</v>
          </cell>
          <cell r="C1516" t="str">
            <v>Na klar! - MAX - volledig online A+B 1/2 vmbo-gt/havo 6-jaar afname</v>
          </cell>
          <cell r="D1516">
            <v>2</v>
          </cell>
          <cell r="E1516" t="str">
            <v>Verschenen</v>
          </cell>
          <cell r="F1516">
            <v>20170601</v>
          </cell>
          <cell r="G1516">
            <v>25.5</v>
          </cell>
          <cell r="H1516" t="str">
            <v>Leerjaar 1+2</v>
          </cell>
          <cell r="I1516" t="str">
            <v>Duits</v>
          </cell>
          <cell r="J1516" t="str">
            <v>Na Klar! - MAX - onderbouw</v>
          </cell>
          <cell r="K1516" t="str">
            <v>VMBO-GT/H</v>
          </cell>
          <cell r="L1516" t="str">
            <v>volledig online KOP 6-jaar</v>
          </cell>
          <cell r="M1516" t="str">
            <v>max</v>
          </cell>
          <cell r="N1516" t="str">
            <v>nvt</v>
          </cell>
          <cell r="O1516">
            <v>26.75</v>
          </cell>
          <cell r="P1516">
            <v>24.541284403669724</v>
          </cell>
          <cell r="Q1516">
            <v>0</v>
          </cell>
        </row>
        <row r="1517">
          <cell r="B1517">
            <v>591575</v>
          </cell>
          <cell r="C1517" t="str">
            <v>Na klar! - MAX - volledig online A+B 1/2 havo/vwo 6-jaar afname</v>
          </cell>
          <cell r="D1517">
            <v>2</v>
          </cell>
          <cell r="E1517" t="str">
            <v>Verschenen</v>
          </cell>
          <cell r="F1517">
            <v>20170601</v>
          </cell>
          <cell r="G1517">
            <v>25.5</v>
          </cell>
          <cell r="H1517" t="str">
            <v>Leerjaar 1+2</v>
          </cell>
          <cell r="I1517" t="str">
            <v>Duits</v>
          </cell>
          <cell r="J1517" t="str">
            <v>Na Klar! - MAX - onderbouw</v>
          </cell>
          <cell r="K1517" t="str">
            <v>H/V</v>
          </cell>
          <cell r="L1517" t="str">
            <v>volledig online KOP 6-jaar</v>
          </cell>
          <cell r="M1517" t="str">
            <v>max</v>
          </cell>
          <cell r="N1517" t="str">
            <v>nvt</v>
          </cell>
          <cell r="O1517">
            <v>26.75</v>
          </cell>
          <cell r="P1517">
            <v>24.541284403669724</v>
          </cell>
          <cell r="Q1517">
            <v>0</v>
          </cell>
        </row>
        <row r="1518">
          <cell r="B1518">
            <v>591576</v>
          </cell>
          <cell r="C1518" t="str">
            <v>Na klar! - MAX - volledig online A+B 1/2 vwo/gymnasium 6-jaar afname</v>
          </cell>
          <cell r="D1518">
            <v>2</v>
          </cell>
          <cell r="E1518" t="str">
            <v>Verschenen</v>
          </cell>
          <cell r="F1518">
            <v>20170601</v>
          </cell>
          <cell r="G1518">
            <v>25.5</v>
          </cell>
          <cell r="H1518" t="str">
            <v>Leerjaar 1+2</v>
          </cell>
          <cell r="I1518" t="str">
            <v>Duits</v>
          </cell>
          <cell r="J1518" t="str">
            <v>Na Klar! - MAX - onderbouw</v>
          </cell>
          <cell r="K1518" t="str">
            <v>VWO</v>
          </cell>
          <cell r="L1518" t="str">
            <v>volledig online KOP 6-jaar</v>
          </cell>
          <cell r="M1518" t="str">
            <v>max</v>
          </cell>
          <cell r="N1518" t="str">
            <v>nvt</v>
          </cell>
          <cell r="O1518">
            <v>26.75</v>
          </cell>
          <cell r="P1518">
            <v>24.541284403669724</v>
          </cell>
          <cell r="Q1518">
            <v>0</v>
          </cell>
        </row>
        <row r="1519">
          <cell r="B1519">
            <v>591577</v>
          </cell>
          <cell r="C1519" t="str">
            <v>Na klar! - MAX - volledig online 3 havo 6-jaar afname</v>
          </cell>
          <cell r="D1519">
            <v>2</v>
          </cell>
          <cell r="E1519" t="str">
            <v>Verschenen</v>
          </cell>
          <cell r="F1519">
            <v>20180601</v>
          </cell>
          <cell r="G1519">
            <v>25.5</v>
          </cell>
          <cell r="H1519" t="str">
            <v>Leerjaar 3</v>
          </cell>
          <cell r="I1519" t="str">
            <v>Duits</v>
          </cell>
          <cell r="J1519" t="str">
            <v>Na Klar! - MAX - onderbouw</v>
          </cell>
          <cell r="K1519" t="str">
            <v>HAVO</v>
          </cell>
          <cell r="L1519" t="str">
            <v>volledig online KOP 6-jaar</v>
          </cell>
          <cell r="M1519" t="str">
            <v>max</v>
          </cell>
          <cell r="N1519" t="str">
            <v>nvt</v>
          </cell>
          <cell r="O1519">
            <v>26.75</v>
          </cell>
          <cell r="P1519">
            <v>24.541284403669724</v>
          </cell>
          <cell r="Q1519">
            <v>0</v>
          </cell>
        </row>
        <row r="1520">
          <cell r="B1520">
            <v>591578</v>
          </cell>
          <cell r="C1520" t="str">
            <v>Na klar! - MAX - volledig online 3 vwo/gymnasium 6-jaar afname</v>
          </cell>
          <cell r="D1520">
            <v>2</v>
          </cell>
          <cell r="E1520" t="str">
            <v>Verschenen</v>
          </cell>
          <cell r="F1520">
            <v>20180601</v>
          </cell>
          <cell r="G1520">
            <v>25.5</v>
          </cell>
          <cell r="H1520" t="str">
            <v>Leerjaar 3</v>
          </cell>
          <cell r="I1520" t="str">
            <v>Duits</v>
          </cell>
          <cell r="J1520" t="str">
            <v>Na Klar! - MAX - onderbouw</v>
          </cell>
          <cell r="K1520" t="str">
            <v>VWO</v>
          </cell>
          <cell r="L1520" t="str">
            <v>volledig online KOP 6-jaar</v>
          </cell>
          <cell r="M1520" t="str">
            <v>max</v>
          </cell>
          <cell r="N1520" t="str">
            <v>nvt</v>
          </cell>
          <cell r="O1520">
            <v>26.75</v>
          </cell>
          <cell r="P1520">
            <v>24.541284403669724</v>
          </cell>
          <cell r="Q1520">
            <v>0</v>
          </cell>
        </row>
        <row r="1521">
          <cell r="B1521">
            <v>593554</v>
          </cell>
          <cell r="C1521" t="str">
            <v>Na klar! - MAX - leerwerkboek A 3 vmbo-bk 2020</v>
          </cell>
          <cell r="D1521">
            <v>2</v>
          </cell>
          <cell r="E1521" t="str">
            <v>Verschenen</v>
          </cell>
          <cell r="F1521">
            <v>20200526</v>
          </cell>
          <cell r="G1521">
            <v>9.4499999999999993</v>
          </cell>
          <cell r="H1521" t="str">
            <v>Leerjaar 3</v>
          </cell>
          <cell r="I1521" t="str">
            <v>Duits</v>
          </cell>
          <cell r="J1521" t="str">
            <v>Na klar! - MAX - vmbo bb</v>
          </cell>
          <cell r="K1521" t="str">
            <v>VMBO-BK</v>
          </cell>
          <cell r="L1521" t="str">
            <v>boek in combi</v>
          </cell>
          <cell r="M1521" t="str">
            <v>max</v>
          </cell>
          <cell r="N1521" t="str">
            <v>nvt</v>
          </cell>
          <cell r="O1521">
            <v>9.9</v>
          </cell>
          <cell r="P1521">
            <v>9.0825688073394488</v>
          </cell>
          <cell r="Q1521" t="str">
            <v>02</v>
          </cell>
        </row>
        <row r="1522">
          <cell r="B1522">
            <v>593555</v>
          </cell>
          <cell r="C1522" t="str">
            <v>Na klar! - MAX - leerwerkboek B 3 vmbo-bk 2020</v>
          </cell>
          <cell r="D1522">
            <v>2</v>
          </cell>
          <cell r="E1522" t="str">
            <v>Verschenen</v>
          </cell>
          <cell r="F1522">
            <v>20200526</v>
          </cell>
          <cell r="G1522">
            <v>9.4499999999999993</v>
          </cell>
          <cell r="H1522" t="str">
            <v>Leerjaar 3</v>
          </cell>
          <cell r="I1522" t="str">
            <v>Duits</v>
          </cell>
          <cell r="J1522" t="str">
            <v>Na klar! - MAX - vmbo bb</v>
          </cell>
          <cell r="K1522" t="str">
            <v>VMBO-BK</v>
          </cell>
          <cell r="L1522" t="str">
            <v>boek in combi</v>
          </cell>
          <cell r="M1522" t="str">
            <v>max</v>
          </cell>
          <cell r="N1522" t="str">
            <v>nvt</v>
          </cell>
          <cell r="O1522">
            <v>9.9</v>
          </cell>
          <cell r="P1522">
            <v>9.0825688073394488</v>
          </cell>
          <cell r="Q1522" t="str">
            <v>02</v>
          </cell>
        </row>
        <row r="1523">
          <cell r="B1523">
            <v>593556</v>
          </cell>
          <cell r="C1523" t="str">
            <v>Na klar! - MAX - leerwerkboek A 3 vmbo-gt 2020</v>
          </cell>
          <cell r="D1523">
            <v>2</v>
          </cell>
          <cell r="E1523" t="str">
            <v>Verschenen</v>
          </cell>
          <cell r="F1523">
            <v>20200526</v>
          </cell>
          <cell r="G1523">
            <v>9.4499999999999993</v>
          </cell>
          <cell r="H1523" t="str">
            <v>Leerjaar 3</v>
          </cell>
          <cell r="I1523" t="str">
            <v>Duits</v>
          </cell>
          <cell r="J1523" t="str">
            <v>Na klar! - MAX - vmbo bb</v>
          </cell>
          <cell r="K1523" t="str">
            <v>VMBO-GT</v>
          </cell>
          <cell r="L1523" t="str">
            <v>boek in combi</v>
          </cell>
          <cell r="M1523" t="str">
            <v>max</v>
          </cell>
          <cell r="N1523" t="str">
            <v>nvt</v>
          </cell>
          <cell r="O1523">
            <v>9.9</v>
          </cell>
          <cell r="P1523">
            <v>9.0825688073394488</v>
          </cell>
          <cell r="Q1523" t="str">
            <v>02</v>
          </cell>
        </row>
        <row r="1524">
          <cell r="B1524">
            <v>593557</v>
          </cell>
          <cell r="C1524" t="str">
            <v>Na klar! - MAX - leerwerkboek B 3 vmbo-gt 2020</v>
          </cell>
          <cell r="D1524">
            <v>2</v>
          </cell>
          <cell r="E1524" t="str">
            <v>Verschenen</v>
          </cell>
          <cell r="F1524">
            <v>20200526</v>
          </cell>
          <cell r="G1524">
            <v>9.4499999999999993</v>
          </cell>
          <cell r="H1524" t="str">
            <v>Leerjaar 3</v>
          </cell>
          <cell r="I1524" t="str">
            <v>Duits</v>
          </cell>
          <cell r="J1524" t="str">
            <v>Na klar! - MAX - vmbo bb</v>
          </cell>
          <cell r="K1524" t="str">
            <v>VMBO-GT</v>
          </cell>
          <cell r="L1524" t="str">
            <v>boek in combi</v>
          </cell>
          <cell r="M1524" t="str">
            <v>max</v>
          </cell>
          <cell r="N1524" t="str">
            <v>nvt</v>
          </cell>
          <cell r="O1524">
            <v>9.9</v>
          </cell>
          <cell r="P1524">
            <v>9.0825688073394488</v>
          </cell>
          <cell r="Q1524" t="str">
            <v>02</v>
          </cell>
        </row>
        <row r="1525">
          <cell r="B1525">
            <v>593558</v>
          </cell>
          <cell r="C1525" t="str">
            <v>Na klar! - MAX - vakboek vmbo bovenbouw 2020</v>
          </cell>
          <cell r="D1525">
            <v>2</v>
          </cell>
          <cell r="E1525" t="str">
            <v>Verschenen</v>
          </cell>
          <cell r="F1525">
            <v>20200526</v>
          </cell>
          <cell r="G1525">
            <v>9.4499999999999993</v>
          </cell>
          <cell r="H1525" t="str">
            <v>Leerjaar 3</v>
          </cell>
          <cell r="I1525" t="str">
            <v>Duits</v>
          </cell>
          <cell r="J1525" t="str">
            <v>Na klar! - MAX - vmbo bb</v>
          </cell>
          <cell r="K1525" t="str">
            <v>VMBO-BKGT</v>
          </cell>
          <cell r="L1525" t="str">
            <v>boek in combi</v>
          </cell>
          <cell r="M1525" t="str">
            <v>max</v>
          </cell>
          <cell r="N1525" t="str">
            <v>nvt</v>
          </cell>
          <cell r="O1525">
            <v>9.9</v>
          </cell>
          <cell r="P1525">
            <v>9.0825688073394488</v>
          </cell>
          <cell r="Q1525" t="str">
            <v>02</v>
          </cell>
        </row>
        <row r="1526">
          <cell r="B1526">
            <v>571249</v>
          </cell>
          <cell r="C1526" t="str">
            <v>Na klar! - MAX - leerwerkboek 4 vmbo-bk</v>
          </cell>
          <cell r="D1526">
            <v>2</v>
          </cell>
          <cell r="E1526" t="str">
            <v>Verschenen</v>
          </cell>
          <cell r="F1526">
            <v>20190529</v>
          </cell>
          <cell r="G1526">
            <v>18.899999999999999</v>
          </cell>
          <cell r="H1526" t="str">
            <v>Leerjaar 4</v>
          </cell>
          <cell r="I1526" t="str">
            <v>Duits</v>
          </cell>
          <cell r="J1526" t="str">
            <v>Na klar! - MAX - vmbo bb</v>
          </cell>
          <cell r="K1526" t="str">
            <v>VMBO-BK</v>
          </cell>
          <cell r="L1526" t="str">
            <v>boek in combi</v>
          </cell>
          <cell r="M1526" t="str">
            <v>max</v>
          </cell>
          <cell r="N1526" t="str">
            <v>nvt</v>
          </cell>
          <cell r="O1526">
            <v>19.8</v>
          </cell>
          <cell r="P1526">
            <v>18.165137614678898</v>
          </cell>
          <cell r="Q1526" t="str">
            <v>02</v>
          </cell>
        </row>
        <row r="1527">
          <cell r="B1527">
            <v>571252</v>
          </cell>
          <cell r="C1527" t="str">
            <v>Na klar! - MAX - leerwerkboek 4 vmbo-gt</v>
          </cell>
          <cell r="D1527">
            <v>2</v>
          </cell>
          <cell r="E1527" t="str">
            <v>Verschenen</v>
          </cell>
          <cell r="F1527">
            <v>20190523</v>
          </cell>
          <cell r="G1527">
            <v>18.899999999999999</v>
          </cell>
          <cell r="H1527" t="str">
            <v>Leerjaar 4</v>
          </cell>
          <cell r="I1527" t="str">
            <v>Duits</v>
          </cell>
          <cell r="J1527" t="str">
            <v>Na klar! - MAX - vmbo bb</v>
          </cell>
          <cell r="K1527" t="str">
            <v>VMBO-GT</v>
          </cell>
          <cell r="L1527" t="str">
            <v>boek in combi</v>
          </cell>
          <cell r="M1527" t="str">
            <v>max</v>
          </cell>
          <cell r="N1527" t="str">
            <v>nvt</v>
          </cell>
          <cell r="O1527">
            <v>19.8</v>
          </cell>
          <cell r="P1527">
            <v>18.165137614678898</v>
          </cell>
          <cell r="Q1527" t="str">
            <v>02</v>
          </cell>
        </row>
        <row r="1528">
          <cell r="B1528">
            <v>596230</v>
          </cell>
          <cell r="C1528" t="str">
            <v>Na klar! - MAX - leerwerkboek 4 vmbo-bk 2021</v>
          </cell>
          <cell r="D1528">
            <v>1</v>
          </cell>
          <cell r="E1528" t="str">
            <v>Ontwikkeling</v>
          </cell>
          <cell r="F1528">
            <v>20210601</v>
          </cell>
          <cell r="G1528">
            <v>18.899999999999999</v>
          </cell>
          <cell r="H1528" t="str">
            <v>Leerjaar 4</v>
          </cell>
          <cell r="I1528" t="str">
            <v>Duits</v>
          </cell>
          <cell r="J1528" t="str">
            <v>Na klar! - MAX - vmbo bb</v>
          </cell>
          <cell r="K1528" t="str">
            <v>VMBO-BK</v>
          </cell>
          <cell r="L1528" t="str">
            <v>boek in combi</v>
          </cell>
          <cell r="M1528" t="str">
            <v>MAX</v>
          </cell>
          <cell r="O1528">
            <v>19.8</v>
          </cell>
          <cell r="P1528">
            <v>18.165137614678898</v>
          </cell>
          <cell r="Q1528" t="str">
            <v>01</v>
          </cell>
        </row>
        <row r="1529">
          <cell r="B1529">
            <v>596231</v>
          </cell>
          <cell r="C1529" t="str">
            <v>Na klar! - MAX - leerwerkboek 4 vmbo-gt 2021</v>
          </cell>
          <cell r="D1529">
            <v>1</v>
          </cell>
          <cell r="E1529" t="str">
            <v>Ontwikkeling</v>
          </cell>
          <cell r="F1529">
            <v>20210601</v>
          </cell>
          <cell r="G1529">
            <v>18.899999999999999</v>
          </cell>
          <cell r="H1529" t="str">
            <v>Leerjaar 4</v>
          </cell>
          <cell r="I1529" t="str">
            <v>Duits</v>
          </cell>
          <cell r="J1529" t="str">
            <v>Na klar! - MAX - vmbo bb</v>
          </cell>
          <cell r="K1529" t="str">
            <v>VMBO-GT</v>
          </cell>
          <cell r="L1529" t="str">
            <v>boek in combi</v>
          </cell>
          <cell r="M1529" t="str">
            <v>MAX</v>
          </cell>
          <cell r="O1529">
            <v>19.8</v>
          </cell>
          <cell r="P1529">
            <v>18.165137614678898</v>
          </cell>
          <cell r="Q1529" t="str">
            <v>01</v>
          </cell>
        </row>
        <row r="1530">
          <cell r="B1530">
            <v>592043</v>
          </cell>
          <cell r="C1530" t="str">
            <v>Na klar! - MAX - boek+online 3 vmbo-bk 2-jaar afname</v>
          </cell>
          <cell r="D1530">
            <v>2</v>
          </cell>
          <cell r="E1530" t="str">
            <v>Verschenen</v>
          </cell>
          <cell r="F1530">
            <v>20200526</v>
          </cell>
          <cell r="G1530">
            <v>37</v>
          </cell>
          <cell r="H1530" t="str">
            <v>Leerjaar 3</v>
          </cell>
          <cell r="I1530" t="str">
            <v>Duits</v>
          </cell>
          <cell r="J1530" t="str">
            <v>Na klar! - MAX - vmbo bb</v>
          </cell>
          <cell r="K1530" t="str">
            <v>VMBO-BK</v>
          </cell>
          <cell r="L1530" t="str">
            <v>combi 2-jaar</v>
          </cell>
          <cell r="M1530" t="str">
            <v>max</v>
          </cell>
          <cell r="N1530" t="str">
            <v>nvt</v>
          </cell>
          <cell r="O1530">
            <v>38.5</v>
          </cell>
          <cell r="P1530">
            <v>35.321100917431188</v>
          </cell>
          <cell r="Q1530" t="str">
            <v>02</v>
          </cell>
        </row>
        <row r="1531">
          <cell r="B1531">
            <v>592044</v>
          </cell>
          <cell r="C1531" t="str">
            <v>Na klar! - MAX - boek+online 3 vmbo-gt 2-jaar afname</v>
          </cell>
          <cell r="D1531">
            <v>2</v>
          </cell>
          <cell r="E1531" t="str">
            <v>Verschenen</v>
          </cell>
          <cell r="F1531">
            <v>20200526</v>
          </cell>
          <cell r="G1531">
            <v>37</v>
          </cell>
          <cell r="H1531" t="str">
            <v>Leerjaar 3</v>
          </cell>
          <cell r="I1531" t="str">
            <v>Duits</v>
          </cell>
          <cell r="J1531" t="str">
            <v>Na klar! - MAX - vmbo bb</v>
          </cell>
          <cell r="K1531" t="str">
            <v>VMBO-GT</v>
          </cell>
          <cell r="L1531" t="str">
            <v>combi 2-jaar</v>
          </cell>
          <cell r="M1531" t="str">
            <v>max</v>
          </cell>
          <cell r="N1531" t="str">
            <v>nvt</v>
          </cell>
          <cell r="O1531">
            <v>38.5</v>
          </cell>
          <cell r="P1531">
            <v>35.321100917431188</v>
          </cell>
          <cell r="Q1531" t="str">
            <v>02</v>
          </cell>
        </row>
        <row r="1532">
          <cell r="B1532">
            <v>592045</v>
          </cell>
          <cell r="C1532" t="str">
            <v>Na klar! - MAX - boek+online 4 vmbo-bk 2-jaar afname</v>
          </cell>
          <cell r="D1532">
            <v>2</v>
          </cell>
          <cell r="E1532" t="str">
            <v>Verschenen</v>
          </cell>
          <cell r="F1532">
            <v>20190601</v>
          </cell>
          <cell r="G1532">
            <v>37</v>
          </cell>
          <cell r="H1532" t="str">
            <v>Leerjaar 4</v>
          </cell>
          <cell r="I1532" t="str">
            <v>Duits</v>
          </cell>
          <cell r="J1532" t="str">
            <v>Na klar! - MAX - vmbo bb</v>
          </cell>
          <cell r="K1532" t="str">
            <v>VMBO-BK</v>
          </cell>
          <cell r="L1532" t="str">
            <v>combi 2-jaar</v>
          </cell>
          <cell r="M1532" t="str">
            <v>max</v>
          </cell>
          <cell r="N1532" t="str">
            <v>nvt</v>
          </cell>
          <cell r="O1532">
            <v>38.5</v>
          </cell>
          <cell r="P1532">
            <v>35.321100917431188</v>
          </cell>
          <cell r="Q1532" t="str">
            <v>02</v>
          </cell>
        </row>
        <row r="1533">
          <cell r="B1533">
            <v>592046</v>
          </cell>
          <cell r="C1533" t="str">
            <v>Na klar! - MAX - boek+online 4 vmbo-gt 2-jaar afname</v>
          </cell>
          <cell r="D1533">
            <v>2</v>
          </cell>
          <cell r="E1533" t="str">
            <v>Verschenen</v>
          </cell>
          <cell r="F1533">
            <v>20190601</v>
          </cell>
          <cell r="G1533">
            <v>37</v>
          </cell>
          <cell r="H1533" t="str">
            <v>Leerjaar 4</v>
          </cell>
          <cell r="I1533" t="str">
            <v>Duits</v>
          </cell>
          <cell r="J1533" t="str">
            <v>Na klar! - MAX - vmbo bb</v>
          </cell>
          <cell r="K1533" t="str">
            <v>VMBO-GT</v>
          </cell>
          <cell r="L1533" t="str">
            <v>combi 2-jaar</v>
          </cell>
          <cell r="M1533" t="str">
            <v>max</v>
          </cell>
          <cell r="N1533" t="str">
            <v>nvt</v>
          </cell>
          <cell r="O1533">
            <v>38.5</v>
          </cell>
          <cell r="P1533">
            <v>35.321100917431188</v>
          </cell>
          <cell r="Q1533" t="str">
            <v>02</v>
          </cell>
        </row>
        <row r="1534">
          <cell r="B1534">
            <v>571260</v>
          </cell>
          <cell r="C1534" t="str">
            <v>Na klar! - MAX - boek+online 3 vmbo-bk 4-jaar afname</v>
          </cell>
          <cell r="D1534">
            <v>2</v>
          </cell>
          <cell r="E1534" t="str">
            <v>Verschenen</v>
          </cell>
          <cell r="F1534">
            <v>20200526</v>
          </cell>
          <cell r="G1534">
            <v>31.5</v>
          </cell>
          <cell r="H1534" t="str">
            <v>Leerjaar 3</v>
          </cell>
          <cell r="I1534" t="str">
            <v>Duits</v>
          </cell>
          <cell r="J1534" t="str">
            <v>Na klar! - MAX - vmbo bb</v>
          </cell>
          <cell r="K1534" t="str">
            <v>VMBO-BK</v>
          </cell>
          <cell r="L1534" t="str">
            <v>combi 4-jaar</v>
          </cell>
          <cell r="M1534" t="str">
            <v>max</v>
          </cell>
          <cell r="N1534" t="str">
            <v>nvt</v>
          </cell>
          <cell r="O1534">
            <v>33</v>
          </cell>
          <cell r="P1534">
            <v>30.275229357798164</v>
          </cell>
          <cell r="Q1534" t="str">
            <v>02</v>
          </cell>
        </row>
        <row r="1535">
          <cell r="B1535">
            <v>571261</v>
          </cell>
          <cell r="C1535" t="str">
            <v>Na klar! - MAX - boek+online 3 vmbo-gt 4-jaar afname</v>
          </cell>
          <cell r="D1535">
            <v>2</v>
          </cell>
          <cell r="E1535" t="str">
            <v>Verschenen</v>
          </cell>
          <cell r="F1535">
            <v>20200526</v>
          </cell>
          <cell r="G1535">
            <v>31.5</v>
          </cell>
          <cell r="H1535" t="str">
            <v>Leerjaar 3</v>
          </cell>
          <cell r="I1535" t="str">
            <v>Duits</v>
          </cell>
          <cell r="J1535" t="str">
            <v>Na klar! - MAX - vmbo bb</v>
          </cell>
          <cell r="K1535" t="str">
            <v>VMBO-GT</v>
          </cell>
          <cell r="L1535" t="str">
            <v>combi 4-jaar</v>
          </cell>
          <cell r="M1535" t="str">
            <v>max</v>
          </cell>
          <cell r="N1535" t="str">
            <v>nvt</v>
          </cell>
          <cell r="O1535">
            <v>33</v>
          </cell>
          <cell r="P1535">
            <v>30.275229357798164</v>
          </cell>
          <cell r="Q1535" t="str">
            <v>02</v>
          </cell>
        </row>
        <row r="1536">
          <cell r="B1536">
            <v>571262</v>
          </cell>
          <cell r="C1536" t="str">
            <v>Na klar! - MAX - boek+online 4 vmbo-bk 4-jaar afname</v>
          </cell>
          <cell r="D1536">
            <v>2</v>
          </cell>
          <cell r="E1536" t="str">
            <v>Verschenen</v>
          </cell>
          <cell r="F1536">
            <v>20190601</v>
          </cell>
          <cell r="G1536">
            <v>31.5</v>
          </cell>
          <cell r="H1536" t="str">
            <v>Leerjaar 4</v>
          </cell>
          <cell r="I1536" t="str">
            <v>Duits</v>
          </cell>
          <cell r="J1536" t="str">
            <v>Na klar! - MAX - vmbo bb</v>
          </cell>
          <cell r="K1536" t="str">
            <v>VMBO-BK</v>
          </cell>
          <cell r="L1536" t="str">
            <v>combi 4-jaar</v>
          </cell>
          <cell r="M1536" t="str">
            <v>max</v>
          </cell>
          <cell r="N1536" t="str">
            <v>nvt</v>
          </cell>
          <cell r="O1536">
            <v>33</v>
          </cell>
          <cell r="P1536">
            <v>30.275229357798164</v>
          </cell>
          <cell r="Q1536" t="str">
            <v>02</v>
          </cell>
        </row>
        <row r="1537">
          <cell r="B1537">
            <v>571263</v>
          </cell>
          <cell r="C1537" t="str">
            <v>Na klar! - MAX - boek+online 4 vmbo-gt 4-jaar afname</v>
          </cell>
          <cell r="D1537">
            <v>2</v>
          </cell>
          <cell r="E1537" t="str">
            <v>Verschenen</v>
          </cell>
          <cell r="F1537">
            <v>20190601</v>
          </cell>
          <cell r="G1537">
            <v>31.5</v>
          </cell>
          <cell r="H1537" t="str">
            <v>Leerjaar 4</v>
          </cell>
          <cell r="I1537" t="str">
            <v>Duits</v>
          </cell>
          <cell r="J1537" t="str">
            <v>Na klar! - MAX - vmbo bb</v>
          </cell>
          <cell r="K1537" t="str">
            <v>VMBO-GT</v>
          </cell>
          <cell r="L1537" t="str">
            <v>combi 4-jaar</v>
          </cell>
          <cell r="M1537" t="str">
            <v>max</v>
          </cell>
          <cell r="N1537" t="str">
            <v>nvt</v>
          </cell>
          <cell r="O1537">
            <v>33</v>
          </cell>
          <cell r="P1537">
            <v>30.275229357798164</v>
          </cell>
          <cell r="Q1537" t="str">
            <v>02</v>
          </cell>
        </row>
        <row r="1538">
          <cell r="B1538">
            <v>591808</v>
          </cell>
          <cell r="C1538" t="str">
            <v>Na klar! - MAX - boek+online 3 vmbo-bk 6-jaar afname</v>
          </cell>
          <cell r="D1538">
            <v>2</v>
          </cell>
          <cell r="E1538" t="str">
            <v>Verschenen</v>
          </cell>
          <cell r="F1538">
            <v>20200526</v>
          </cell>
          <cell r="G1538">
            <v>29</v>
          </cell>
          <cell r="H1538" t="str">
            <v>Leerjaar 3</v>
          </cell>
          <cell r="I1538" t="str">
            <v>Duits</v>
          </cell>
          <cell r="J1538" t="str">
            <v>Na klar! - MAX - vmbo bb</v>
          </cell>
          <cell r="K1538" t="str">
            <v>VMBO-BK</v>
          </cell>
          <cell r="L1538" t="str">
            <v>combi 6-jaar</v>
          </cell>
          <cell r="M1538" t="str">
            <v>max</v>
          </cell>
          <cell r="N1538" t="str">
            <v>nvt</v>
          </cell>
          <cell r="O1538">
            <v>30.25</v>
          </cell>
          <cell r="P1538">
            <v>27.75229357798165</v>
          </cell>
          <cell r="Q1538" t="str">
            <v>02</v>
          </cell>
        </row>
        <row r="1539">
          <cell r="B1539">
            <v>591809</v>
          </cell>
          <cell r="C1539" t="str">
            <v>Na klar! - MAX - boek+online 3 vmbo-gt 6-jaar afname</v>
          </cell>
          <cell r="D1539">
            <v>2</v>
          </cell>
          <cell r="E1539" t="str">
            <v>Verschenen</v>
          </cell>
          <cell r="F1539">
            <v>20200526</v>
          </cell>
          <cell r="G1539">
            <v>29</v>
          </cell>
          <cell r="H1539" t="str">
            <v>Leerjaar 3</v>
          </cell>
          <cell r="I1539" t="str">
            <v>Duits</v>
          </cell>
          <cell r="J1539" t="str">
            <v>Na klar! - MAX - vmbo bb</v>
          </cell>
          <cell r="K1539" t="str">
            <v>VMBO-GT</v>
          </cell>
          <cell r="L1539" t="str">
            <v>combi 6-jaar</v>
          </cell>
          <cell r="M1539" t="str">
            <v>max</v>
          </cell>
          <cell r="N1539" t="str">
            <v>nvt</v>
          </cell>
          <cell r="O1539">
            <v>30.25</v>
          </cell>
          <cell r="P1539">
            <v>27.75229357798165</v>
          </cell>
          <cell r="Q1539" t="str">
            <v>02</v>
          </cell>
        </row>
        <row r="1540">
          <cell r="B1540">
            <v>591810</v>
          </cell>
          <cell r="C1540" t="str">
            <v>Na klar! - MAX - boek+online 4 vmbo-bk 6-jaar afname</v>
          </cell>
          <cell r="D1540">
            <v>2</v>
          </cell>
          <cell r="E1540" t="str">
            <v>Verschenen</v>
          </cell>
          <cell r="F1540">
            <v>20190601</v>
          </cell>
          <cell r="G1540">
            <v>29</v>
          </cell>
          <cell r="H1540" t="str">
            <v>Leerjaar 4</v>
          </cell>
          <cell r="I1540" t="str">
            <v>Duits</v>
          </cell>
          <cell r="J1540" t="str">
            <v>Na klar! - MAX - vmbo bb</v>
          </cell>
          <cell r="K1540" t="str">
            <v>VMBO-BK</v>
          </cell>
          <cell r="L1540" t="str">
            <v>combi 6-jaar</v>
          </cell>
          <cell r="M1540" t="str">
            <v>max</v>
          </cell>
          <cell r="N1540" t="str">
            <v>nvt</v>
          </cell>
          <cell r="O1540">
            <v>30.25</v>
          </cell>
          <cell r="P1540">
            <v>27.75229357798165</v>
          </cell>
          <cell r="Q1540" t="str">
            <v>02</v>
          </cell>
        </row>
        <row r="1541">
          <cell r="B1541">
            <v>591811</v>
          </cell>
          <cell r="C1541" t="str">
            <v>Na klar! - MAX - boek+online 4 vmbo-gt 6-jaar afname</v>
          </cell>
          <cell r="D1541">
            <v>2</v>
          </cell>
          <cell r="E1541" t="str">
            <v>Verschenen</v>
          </cell>
          <cell r="F1541">
            <v>20190601</v>
          </cell>
          <cell r="G1541">
            <v>29</v>
          </cell>
          <cell r="H1541" t="str">
            <v>Leerjaar 4</v>
          </cell>
          <cell r="I1541" t="str">
            <v>Duits</v>
          </cell>
          <cell r="J1541" t="str">
            <v>Na klar! - MAX - vmbo bb</v>
          </cell>
          <cell r="K1541" t="str">
            <v>VMBO-GT</v>
          </cell>
          <cell r="L1541" t="str">
            <v>combi 6-jaar</v>
          </cell>
          <cell r="M1541" t="str">
            <v>max</v>
          </cell>
          <cell r="N1541" t="str">
            <v>nvt</v>
          </cell>
          <cell r="O1541">
            <v>30.25</v>
          </cell>
          <cell r="P1541">
            <v>27.75229357798165</v>
          </cell>
          <cell r="Q1541" t="str">
            <v>02</v>
          </cell>
        </row>
        <row r="1542">
          <cell r="B1542">
            <v>571254</v>
          </cell>
          <cell r="C1542" t="str">
            <v>Na klar! - MAX - docentlicentie vmbo bovenbouw</v>
          </cell>
          <cell r="D1542">
            <v>2</v>
          </cell>
          <cell r="E1542" t="str">
            <v>Verschenen</v>
          </cell>
          <cell r="F1542">
            <v>20180601</v>
          </cell>
          <cell r="G1542">
            <v>26</v>
          </cell>
          <cell r="H1542" t="str">
            <v>Leerjaar 3+4</v>
          </cell>
          <cell r="I1542" t="str">
            <v>Duits</v>
          </cell>
          <cell r="J1542" t="str">
            <v>Na klar! - MAX - vmbo bb</v>
          </cell>
          <cell r="K1542" t="str">
            <v>VMBO-BKGT</v>
          </cell>
          <cell r="L1542" t="str">
            <v>docentlicentie</v>
          </cell>
          <cell r="M1542" t="str">
            <v>max</v>
          </cell>
          <cell r="N1542" t="str">
            <v>vaste prijsstelling</v>
          </cell>
          <cell r="O1542">
            <v>27</v>
          </cell>
          <cell r="P1542">
            <v>24.77064220183486</v>
          </cell>
          <cell r="Q1542">
            <v>0</v>
          </cell>
        </row>
        <row r="1543">
          <cell r="B1543">
            <v>571255</v>
          </cell>
          <cell r="C1543" t="str">
            <v>Na klar! - MAX - volledig online 3 vmbo-bk</v>
          </cell>
          <cell r="D1543">
            <v>2</v>
          </cell>
          <cell r="E1543" t="str">
            <v>Verschenen</v>
          </cell>
          <cell r="F1543">
            <v>20180601</v>
          </cell>
          <cell r="G1543">
            <v>27.5</v>
          </cell>
          <cell r="H1543" t="str">
            <v>Leerjaar 3</v>
          </cell>
          <cell r="I1543" t="str">
            <v>Duits</v>
          </cell>
          <cell r="J1543" t="str">
            <v>Na klar! - MAX - vmbo bb</v>
          </cell>
          <cell r="K1543" t="str">
            <v>VMBO-BK</v>
          </cell>
          <cell r="L1543" t="str">
            <v>volledig online COMPONENT</v>
          </cell>
          <cell r="M1543" t="str">
            <v>max</v>
          </cell>
          <cell r="N1543" t="str">
            <v>nvt</v>
          </cell>
          <cell r="O1543">
            <v>28.75</v>
          </cell>
          <cell r="P1543">
            <v>26.376146788990823</v>
          </cell>
          <cell r="Q1543">
            <v>0</v>
          </cell>
        </row>
        <row r="1544">
          <cell r="B1544">
            <v>571257</v>
          </cell>
          <cell r="C1544" t="str">
            <v>Na klar! - MAX - volledig online 3 vmbo-gt</v>
          </cell>
          <cell r="D1544">
            <v>2</v>
          </cell>
          <cell r="E1544" t="str">
            <v>Verschenen</v>
          </cell>
          <cell r="F1544">
            <v>20180601</v>
          </cell>
          <cell r="G1544">
            <v>27.5</v>
          </cell>
          <cell r="H1544" t="str">
            <v>Leerjaar 3</v>
          </cell>
          <cell r="I1544" t="str">
            <v>Duits</v>
          </cell>
          <cell r="J1544" t="str">
            <v>Na klar! - MAX - vmbo bb</v>
          </cell>
          <cell r="K1544" t="str">
            <v>VMBO-GT</v>
          </cell>
          <cell r="L1544" t="str">
            <v>volledig online COMPONENT</v>
          </cell>
          <cell r="M1544" t="str">
            <v>max</v>
          </cell>
          <cell r="N1544" t="str">
            <v>nvt</v>
          </cell>
          <cell r="O1544">
            <v>28.75</v>
          </cell>
          <cell r="P1544">
            <v>26.376146788990823</v>
          </cell>
          <cell r="Q1544">
            <v>0</v>
          </cell>
        </row>
        <row r="1545">
          <cell r="B1545">
            <v>571258</v>
          </cell>
          <cell r="C1545" t="str">
            <v>Na klar! - MAX - volledig online 4 vmbo-bk</v>
          </cell>
          <cell r="D1545">
            <v>2</v>
          </cell>
          <cell r="E1545" t="str">
            <v>Verschenen</v>
          </cell>
          <cell r="F1545">
            <v>20190601</v>
          </cell>
          <cell r="G1545">
            <v>27.5</v>
          </cell>
          <cell r="H1545" t="str">
            <v>Leerjaar 4</v>
          </cell>
          <cell r="I1545" t="str">
            <v>Duits</v>
          </cell>
          <cell r="J1545" t="str">
            <v>Na klar! - MAX - vmbo bb</v>
          </cell>
          <cell r="K1545" t="str">
            <v>VMBO-BK</v>
          </cell>
          <cell r="L1545" t="str">
            <v>volledig online COMPONENT</v>
          </cell>
          <cell r="M1545" t="str">
            <v>max</v>
          </cell>
          <cell r="N1545" t="str">
            <v>nvt</v>
          </cell>
          <cell r="O1545">
            <v>28.75</v>
          </cell>
          <cell r="P1545">
            <v>26.376146788990823</v>
          </cell>
          <cell r="Q1545">
            <v>0</v>
          </cell>
        </row>
        <row r="1546">
          <cell r="B1546">
            <v>571259</v>
          </cell>
          <cell r="C1546" t="str">
            <v>Na klar! - MAX - volledig online 4 vmbo-gt</v>
          </cell>
          <cell r="D1546">
            <v>2</v>
          </cell>
          <cell r="E1546" t="str">
            <v>Verschenen</v>
          </cell>
          <cell r="F1546">
            <v>20190601</v>
          </cell>
          <cell r="G1546">
            <v>27.5</v>
          </cell>
          <cell r="H1546" t="str">
            <v>Leerjaar 4</v>
          </cell>
          <cell r="I1546" t="str">
            <v>Duits</v>
          </cell>
          <cell r="J1546" t="str">
            <v>Na klar! - MAX - vmbo bb</v>
          </cell>
          <cell r="K1546" t="str">
            <v>VMBO-GT</v>
          </cell>
          <cell r="L1546" t="str">
            <v>volledig online COMPONENT</v>
          </cell>
          <cell r="M1546" t="str">
            <v>max</v>
          </cell>
          <cell r="N1546" t="str">
            <v>nvt</v>
          </cell>
          <cell r="O1546">
            <v>28.75</v>
          </cell>
          <cell r="P1546">
            <v>26.376146788990823</v>
          </cell>
          <cell r="Q1546">
            <v>0</v>
          </cell>
        </row>
        <row r="1547">
          <cell r="B1547">
            <v>591377</v>
          </cell>
          <cell r="C1547" t="str">
            <v>Na klar! - MAX - volledig online 3 vmbo-bk 2-jaar afname</v>
          </cell>
          <cell r="D1547">
            <v>2</v>
          </cell>
          <cell r="E1547" t="str">
            <v>Verschenen</v>
          </cell>
          <cell r="F1547">
            <v>20180601</v>
          </cell>
          <cell r="G1547">
            <v>32</v>
          </cell>
          <cell r="H1547" t="str">
            <v>Leerjaar 3</v>
          </cell>
          <cell r="I1547" t="str">
            <v>Duits</v>
          </cell>
          <cell r="J1547" t="str">
            <v>Na klar! - MAX - vmbo bb</v>
          </cell>
          <cell r="K1547" t="str">
            <v>VMBO-BK</v>
          </cell>
          <cell r="L1547" t="str">
            <v>volledig online KOP 2-jaar</v>
          </cell>
          <cell r="M1547" t="str">
            <v>max</v>
          </cell>
          <cell r="N1547" t="str">
            <v>nvt</v>
          </cell>
          <cell r="O1547">
            <v>33.5</v>
          </cell>
          <cell r="P1547">
            <v>30.73394495412844</v>
          </cell>
          <cell r="Q1547">
            <v>0</v>
          </cell>
        </row>
        <row r="1548">
          <cell r="B1548">
            <v>591378</v>
          </cell>
          <cell r="C1548" t="str">
            <v>Na klar! - MAX - volledig online 3 vmbo-gt 2-jaar afname</v>
          </cell>
          <cell r="D1548">
            <v>2</v>
          </cell>
          <cell r="E1548" t="str">
            <v>Verschenen</v>
          </cell>
          <cell r="F1548">
            <v>20180601</v>
          </cell>
          <cell r="G1548">
            <v>32</v>
          </cell>
          <cell r="H1548" t="str">
            <v>Leerjaar 3</v>
          </cell>
          <cell r="I1548" t="str">
            <v>Duits</v>
          </cell>
          <cell r="J1548" t="str">
            <v>Na klar! - MAX - vmbo bb</v>
          </cell>
          <cell r="K1548" t="str">
            <v>VMBO-GT</v>
          </cell>
          <cell r="L1548" t="str">
            <v>volledig online KOP 2-jaar</v>
          </cell>
          <cell r="M1548" t="str">
            <v>max</v>
          </cell>
          <cell r="N1548" t="str">
            <v>nvt</v>
          </cell>
          <cell r="O1548">
            <v>33.5</v>
          </cell>
          <cell r="P1548">
            <v>30.73394495412844</v>
          </cell>
          <cell r="Q1548">
            <v>0</v>
          </cell>
        </row>
        <row r="1549">
          <cell r="B1549">
            <v>591379</v>
          </cell>
          <cell r="C1549" t="str">
            <v>Na klar! - MAX - volledig online 4 vmbo-bk 2-jaar afname</v>
          </cell>
          <cell r="D1549">
            <v>2</v>
          </cell>
          <cell r="E1549" t="str">
            <v>Verschenen</v>
          </cell>
          <cell r="F1549">
            <v>20190601</v>
          </cell>
          <cell r="G1549">
            <v>32</v>
          </cell>
          <cell r="H1549" t="str">
            <v>Leerjaar 4</v>
          </cell>
          <cell r="I1549" t="str">
            <v>Duits</v>
          </cell>
          <cell r="J1549" t="str">
            <v>Na klar! - MAX - vmbo bb</v>
          </cell>
          <cell r="K1549" t="str">
            <v>VMBO-BK</v>
          </cell>
          <cell r="L1549" t="str">
            <v>volledig online KOP 2-jaar</v>
          </cell>
          <cell r="M1549" t="str">
            <v>max</v>
          </cell>
          <cell r="N1549" t="str">
            <v>nvt</v>
          </cell>
          <cell r="O1549">
            <v>33.5</v>
          </cell>
          <cell r="P1549">
            <v>30.73394495412844</v>
          </cell>
          <cell r="Q1549">
            <v>0</v>
          </cell>
        </row>
        <row r="1550">
          <cell r="B1550">
            <v>591380</v>
          </cell>
          <cell r="C1550" t="str">
            <v>Na klar! - MAX - volledig online 4 vmbo-gt 2-jaar afname</v>
          </cell>
          <cell r="D1550">
            <v>2</v>
          </cell>
          <cell r="E1550" t="str">
            <v>Verschenen</v>
          </cell>
          <cell r="F1550">
            <v>20190601</v>
          </cell>
          <cell r="G1550">
            <v>32</v>
          </cell>
          <cell r="H1550" t="str">
            <v>Leerjaar 4</v>
          </cell>
          <cell r="I1550" t="str">
            <v>Duits</v>
          </cell>
          <cell r="J1550" t="str">
            <v>Na klar! - MAX - vmbo bb</v>
          </cell>
          <cell r="K1550" t="str">
            <v>VMBO-GT</v>
          </cell>
          <cell r="L1550" t="str">
            <v>volledig online KOP 2-jaar</v>
          </cell>
          <cell r="M1550" t="str">
            <v>max</v>
          </cell>
          <cell r="N1550" t="str">
            <v>nvt</v>
          </cell>
          <cell r="O1550">
            <v>33.5</v>
          </cell>
          <cell r="P1550">
            <v>30.73394495412844</v>
          </cell>
          <cell r="Q1550">
            <v>0</v>
          </cell>
        </row>
        <row r="1551">
          <cell r="B1551">
            <v>591175</v>
          </cell>
          <cell r="C1551" t="str">
            <v>Na klar! - MAX - volledig online 3 vmbo-bk 4-jaar afname</v>
          </cell>
          <cell r="D1551">
            <v>2</v>
          </cell>
          <cell r="E1551" t="str">
            <v>Verschenen</v>
          </cell>
          <cell r="F1551">
            <v>20180601</v>
          </cell>
          <cell r="G1551">
            <v>27.5</v>
          </cell>
          <cell r="H1551" t="str">
            <v>Leerjaar 3</v>
          </cell>
          <cell r="I1551" t="str">
            <v>Duits</v>
          </cell>
          <cell r="J1551" t="str">
            <v>Na klar! - MAX - vmbo bb</v>
          </cell>
          <cell r="K1551" t="str">
            <v>VMBO-BK</v>
          </cell>
          <cell r="L1551" t="str">
            <v>volledig online KOP 4-jaar</v>
          </cell>
          <cell r="M1551" t="str">
            <v>max</v>
          </cell>
          <cell r="N1551" t="str">
            <v>nvt</v>
          </cell>
          <cell r="O1551">
            <v>28.75</v>
          </cell>
          <cell r="P1551">
            <v>26.376146788990823</v>
          </cell>
          <cell r="Q1551">
            <v>0</v>
          </cell>
        </row>
        <row r="1552">
          <cell r="B1552">
            <v>591176</v>
          </cell>
          <cell r="C1552" t="str">
            <v>Na klar! - MAX - volledig online 3 vmbo-gt 4-jaar afname</v>
          </cell>
          <cell r="D1552">
            <v>2</v>
          </cell>
          <cell r="E1552" t="str">
            <v>Verschenen</v>
          </cell>
          <cell r="F1552">
            <v>20180601</v>
          </cell>
          <cell r="G1552">
            <v>27.5</v>
          </cell>
          <cell r="H1552" t="str">
            <v>Leerjaar 3</v>
          </cell>
          <cell r="I1552" t="str">
            <v>Duits</v>
          </cell>
          <cell r="J1552" t="str">
            <v>Na klar! - MAX - vmbo bb</v>
          </cell>
          <cell r="K1552" t="str">
            <v>VMBO-GT</v>
          </cell>
          <cell r="L1552" t="str">
            <v>volledig online KOP 4-jaar</v>
          </cell>
          <cell r="M1552" t="str">
            <v>max</v>
          </cell>
          <cell r="N1552" t="str">
            <v>nvt</v>
          </cell>
          <cell r="O1552">
            <v>28.75</v>
          </cell>
          <cell r="P1552">
            <v>26.376146788990823</v>
          </cell>
          <cell r="Q1552">
            <v>0</v>
          </cell>
        </row>
        <row r="1553">
          <cell r="B1553">
            <v>591177</v>
          </cell>
          <cell r="C1553" t="str">
            <v>Na klar! - MAX - volledig online 4 vmbo-bk 4-jaar afname</v>
          </cell>
          <cell r="D1553">
            <v>2</v>
          </cell>
          <cell r="E1553" t="str">
            <v>Verschenen</v>
          </cell>
          <cell r="F1553">
            <v>20190601</v>
          </cell>
          <cell r="G1553">
            <v>27.5</v>
          </cell>
          <cell r="H1553" t="str">
            <v>Leerjaar 4</v>
          </cell>
          <cell r="I1553" t="str">
            <v>Duits</v>
          </cell>
          <cell r="J1553" t="str">
            <v>Na klar! - MAX - vmbo bb</v>
          </cell>
          <cell r="K1553" t="str">
            <v>VMBO-BK</v>
          </cell>
          <cell r="L1553" t="str">
            <v>volledig online KOP 4-jaar</v>
          </cell>
          <cell r="M1553" t="str">
            <v>max</v>
          </cell>
          <cell r="N1553" t="str">
            <v>nvt</v>
          </cell>
          <cell r="O1553">
            <v>28.75</v>
          </cell>
          <cell r="P1553">
            <v>26.376146788990823</v>
          </cell>
          <cell r="Q1553">
            <v>0</v>
          </cell>
        </row>
        <row r="1554">
          <cell r="B1554">
            <v>591178</v>
          </cell>
          <cell r="C1554" t="str">
            <v>Na klar! - MAX - volledig online 4 vmbo-gt 4-jaar afname</v>
          </cell>
          <cell r="D1554">
            <v>2</v>
          </cell>
          <cell r="E1554" t="str">
            <v>Verschenen</v>
          </cell>
          <cell r="F1554">
            <v>20190601</v>
          </cell>
          <cell r="G1554">
            <v>27.5</v>
          </cell>
          <cell r="H1554" t="str">
            <v>Leerjaar 4</v>
          </cell>
          <cell r="I1554" t="str">
            <v>Duits</v>
          </cell>
          <cell r="J1554" t="str">
            <v>Na klar! - MAX - vmbo bb</v>
          </cell>
          <cell r="K1554" t="str">
            <v>VMBO-GT</v>
          </cell>
          <cell r="L1554" t="str">
            <v>volledig online KOP 4-jaar</v>
          </cell>
          <cell r="M1554" t="str">
            <v>max</v>
          </cell>
          <cell r="N1554" t="str">
            <v>nvt</v>
          </cell>
          <cell r="O1554">
            <v>28.75</v>
          </cell>
          <cell r="P1554">
            <v>26.376146788990823</v>
          </cell>
          <cell r="Q1554">
            <v>0</v>
          </cell>
        </row>
        <row r="1555">
          <cell r="B1555">
            <v>591579</v>
          </cell>
          <cell r="C1555" t="str">
            <v>Na klar! - MAX - volledig online 3 vmbo-bk 6-jaar afname</v>
          </cell>
          <cell r="D1555">
            <v>2</v>
          </cell>
          <cell r="E1555" t="str">
            <v>Verschenen</v>
          </cell>
          <cell r="F1555">
            <v>20180601</v>
          </cell>
          <cell r="G1555">
            <v>25.5</v>
          </cell>
          <cell r="H1555" t="str">
            <v>Leerjaar 3</v>
          </cell>
          <cell r="I1555" t="str">
            <v>Duits</v>
          </cell>
          <cell r="J1555" t="str">
            <v>Na klar! - MAX - vmbo bb</v>
          </cell>
          <cell r="K1555" t="str">
            <v>VMBO-BK</v>
          </cell>
          <cell r="L1555" t="str">
            <v>volledig online KOP 6-jaar</v>
          </cell>
          <cell r="M1555" t="str">
            <v>max</v>
          </cell>
          <cell r="N1555" t="str">
            <v>nvt</v>
          </cell>
          <cell r="O1555">
            <v>26.75</v>
          </cell>
          <cell r="P1555">
            <v>24.541284403669724</v>
          </cell>
          <cell r="Q1555">
            <v>0</v>
          </cell>
        </row>
        <row r="1556">
          <cell r="B1556">
            <v>591580</v>
          </cell>
          <cell r="C1556" t="str">
            <v>Na klar! - MAX - volledig online 3 vmbo-gt 6-jaar afname</v>
          </cell>
          <cell r="D1556">
            <v>2</v>
          </cell>
          <cell r="E1556" t="str">
            <v>Verschenen</v>
          </cell>
          <cell r="F1556">
            <v>20180601</v>
          </cell>
          <cell r="G1556">
            <v>25.5</v>
          </cell>
          <cell r="H1556" t="str">
            <v>Leerjaar 3</v>
          </cell>
          <cell r="I1556" t="str">
            <v>Duits</v>
          </cell>
          <cell r="J1556" t="str">
            <v>Na klar! - MAX - vmbo bb</v>
          </cell>
          <cell r="K1556" t="str">
            <v>VMBO-GT</v>
          </cell>
          <cell r="L1556" t="str">
            <v>volledig online KOP 6-jaar</v>
          </cell>
          <cell r="M1556" t="str">
            <v>max</v>
          </cell>
          <cell r="N1556" t="str">
            <v>nvt</v>
          </cell>
          <cell r="O1556">
            <v>26.75</v>
          </cell>
          <cell r="P1556">
            <v>24.541284403669724</v>
          </cell>
          <cell r="Q1556">
            <v>0</v>
          </cell>
        </row>
        <row r="1557">
          <cell r="B1557">
            <v>591581</v>
          </cell>
          <cell r="C1557" t="str">
            <v>Na klar! - MAX - volledig online 4 vmbo-bk 6-jaar afname</v>
          </cell>
          <cell r="D1557">
            <v>2</v>
          </cell>
          <cell r="E1557" t="str">
            <v>Verschenen</v>
          </cell>
          <cell r="F1557">
            <v>20190601</v>
          </cell>
          <cell r="G1557">
            <v>25.5</v>
          </cell>
          <cell r="H1557" t="str">
            <v>Leerjaar 4</v>
          </cell>
          <cell r="I1557" t="str">
            <v>Duits</v>
          </cell>
          <cell r="J1557" t="str">
            <v>Na klar! - MAX - vmbo bb</v>
          </cell>
          <cell r="K1557" t="str">
            <v>VMBO-BK</v>
          </cell>
          <cell r="L1557" t="str">
            <v>volledig online KOP 6-jaar</v>
          </cell>
          <cell r="M1557" t="str">
            <v>max</v>
          </cell>
          <cell r="N1557" t="str">
            <v>nvt</v>
          </cell>
          <cell r="O1557">
            <v>26.75</v>
          </cell>
          <cell r="P1557">
            <v>24.541284403669724</v>
          </cell>
          <cell r="Q1557">
            <v>0</v>
          </cell>
        </row>
        <row r="1558">
          <cell r="B1558">
            <v>591582</v>
          </cell>
          <cell r="C1558" t="str">
            <v>Na klar! - MAX - volledig online 4 vmbo-gt 6-jaar afname</v>
          </cell>
          <cell r="D1558">
            <v>2</v>
          </cell>
          <cell r="E1558" t="str">
            <v>Verschenen</v>
          </cell>
          <cell r="F1558">
            <v>20190601</v>
          </cell>
          <cell r="G1558">
            <v>25.5</v>
          </cell>
          <cell r="H1558" t="str">
            <v>Leerjaar 4</v>
          </cell>
          <cell r="I1558" t="str">
            <v>Duits</v>
          </cell>
          <cell r="J1558" t="str">
            <v>Na klar! - MAX - vmbo bb</v>
          </cell>
          <cell r="K1558" t="str">
            <v>VMBO-GT</v>
          </cell>
          <cell r="L1558" t="str">
            <v>volledig online KOP 6-jaar</v>
          </cell>
          <cell r="M1558" t="str">
            <v>max</v>
          </cell>
          <cell r="N1558" t="str">
            <v>nvt</v>
          </cell>
          <cell r="O1558">
            <v>26.75</v>
          </cell>
          <cell r="P1558">
            <v>24.541284403669724</v>
          </cell>
          <cell r="Q1558">
            <v>0</v>
          </cell>
        </row>
        <row r="1559">
          <cell r="B1559">
            <v>589190</v>
          </cell>
          <cell r="C1559" t="str">
            <v>Nova NaSk - MAX - antwoordenboek A 1/2 vmbo-bk 2019</v>
          </cell>
          <cell r="D1559">
            <v>2</v>
          </cell>
          <cell r="E1559" t="str">
            <v>Verschenen</v>
          </cell>
          <cell r="F1559">
            <v>20190601</v>
          </cell>
          <cell r="G1559">
            <v>13.8</v>
          </cell>
          <cell r="H1559" t="str">
            <v>Leerjaar 1+2</v>
          </cell>
          <cell r="I1559" t="str">
            <v>Natuurkunde/Scheikunde</v>
          </cell>
          <cell r="J1559" t="str">
            <v>Nova NaSk - MAX - ob</v>
          </cell>
          <cell r="K1559" t="str">
            <v>VMBO-BK</v>
          </cell>
          <cell r="L1559" t="str">
            <v>antwoordenboek</v>
          </cell>
          <cell r="M1559" t="str">
            <v>max</v>
          </cell>
          <cell r="N1559">
            <v>0.04</v>
          </cell>
          <cell r="O1559">
            <v>14.4</v>
          </cell>
          <cell r="P1559">
            <v>13.211009174311926</v>
          </cell>
          <cell r="Q1559" t="str">
            <v>02</v>
          </cell>
        </row>
        <row r="1560">
          <cell r="B1560">
            <v>589191</v>
          </cell>
          <cell r="C1560" t="str">
            <v>Nova NaSk - MAX - antwoordenboek B 1/2 vmbo-bk 2019</v>
          </cell>
          <cell r="D1560">
            <v>2</v>
          </cell>
          <cell r="E1560" t="str">
            <v>Verschenen</v>
          </cell>
          <cell r="F1560">
            <v>20190601</v>
          </cell>
          <cell r="G1560">
            <v>13.8</v>
          </cell>
          <cell r="H1560" t="str">
            <v>Leerjaar 1+2</v>
          </cell>
          <cell r="I1560" t="str">
            <v>Natuurkunde/Scheikunde</v>
          </cell>
          <cell r="J1560" t="str">
            <v>Nova NaSk - MAX - ob</v>
          </cell>
          <cell r="K1560" t="str">
            <v>VMBO-BK</v>
          </cell>
          <cell r="L1560" t="str">
            <v>antwoordenboek</v>
          </cell>
          <cell r="M1560" t="str">
            <v>max</v>
          </cell>
          <cell r="N1560">
            <v>0.04</v>
          </cell>
          <cell r="O1560">
            <v>14.4</v>
          </cell>
          <cell r="P1560">
            <v>13.211009174311926</v>
          </cell>
          <cell r="Q1560" t="str">
            <v>02</v>
          </cell>
        </row>
        <row r="1561">
          <cell r="B1561">
            <v>589194</v>
          </cell>
          <cell r="C1561" t="str">
            <v>Nova NaSk - MAX - antwoordenboek A 1/2 vmbo-kgt 2019</v>
          </cell>
          <cell r="D1561">
            <v>2</v>
          </cell>
          <cell r="E1561" t="str">
            <v>Verschenen</v>
          </cell>
          <cell r="F1561">
            <v>20190601</v>
          </cell>
          <cell r="G1561">
            <v>13.8</v>
          </cell>
          <cell r="H1561" t="str">
            <v>Leerjaar 1+2</v>
          </cell>
          <cell r="I1561" t="str">
            <v>Natuurkunde/Scheikunde</v>
          </cell>
          <cell r="J1561" t="str">
            <v>Nova NaSk - MAX - ob</v>
          </cell>
          <cell r="K1561" t="str">
            <v>VMBO-KGT</v>
          </cell>
          <cell r="L1561" t="str">
            <v>antwoordenboek</v>
          </cell>
          <cell r="M1561" t="str">
            <v>max</v>
          </cell>
          <cell r="N1561">
            <v>0.04</v>
          </cell>
          <cell r="O1561">
            <v>14.4</v>
          </cell>
          <cell r="P1561">
            <v>13.211009174311926</v>
          </cell>
          <cell r="Q1561" t="str">
            <v>02</v>
          </cell>
        </row>
        <row r="1562">
          <cell r="B1562">
            <v>589195</v>
          </cell>
          <cell r="C1562" t="str">
            <v>Nova NaSk - MAX - antwoordenboek B 1/2 vmbo-kgt 2019</v>
          </cell>
          <cell r="D1562">
            <v>2</v>
          </cell>
          <cell r="E1562" t="str">
            <v>Verschenen</v>
          </cell>
          <cell r="F1562">
            <v>20190601</v>
          </cell>
          <cell r="G1562">
            <v>13.8</v>
          </cell>
          <cell r="H1562" t="str">
            <v>Leerjaar 1+2</v>
          </cell>
          <cell r="I1562" t="str">
            <v>Natuurkunde/Scheikunde</v>
          </cell>
          <cell r="J1562" t="str">
            <v>Nova NaSk - MAX - ob</v>
          </cell>
          <cell r="K1562" t="str">
            <v>VMBO-KGT</v>
          </cell>
          <cell r="L1562" t="str">
            <v>antwoordenboek</v>
          </cell>
          <cell r="M1562" t="str">
            <v>max</v>
          </cell>
          <cell r="N1562">
            <v>0.04</v>
          </cell>
          <cell r="O1562">
            <v>14.4</v>
          </cell>
          <cell r="P1562">
            <v>13.211009174311926</v>
          </cell>
          <cell r="Q1562" t="str">
            <v>02</v>
          </cell>
        </row>
        <row r="1563">
          <cell r="B1563">
            <v>589198</v>
          </cell>
          <cell r="C1563" t="str">
            <v>Nova NaSk - MAX - uitwerkingenboek 1/2 mavo/havo 2019</v>
          </cell>
          <cell r="D1563">
            <v>2</v>
          </cell>
          <cell r="E1563" t="str">
            <v>Verschenen</v>
          </cell>
          <cell r="F1563">
            <v>20190601</v>
          </cell>
          <cell r="G1563">
            <v>27.6</v>
          </cell>
          <cell r="H1563" t="str">
            <v>Leerjaar 1+2</v>
          </cell>
          <cell r="I1563" t="str">
            <v>Natuurkunde/Scheikunde</v>
          </cell>
          <cell r="J1563" t="str">
            <v>Nova NaSk - MAX - ob</v>
          </cell>
          <cell r="K1563" t="str">
            <v>T/H/V</v>
          </cell>
          <cell r="L1563" t="str">
            <v>antwoordenboek</v>
          </cell>
          <cell r="M1563" t="str">
            <v>max</v>
          </cell>
          <cell r="N1563">
            <v>0.04</v>
          </cell>
          <cell r="O1563">
            <v>28.8</v>
          </cell>
          <cell r="P1563">
            <v>26.422018348623851</v>
          </cell>
          <cell r="Q1563" t="str">
            <v>02</v>
          </cell>
        </row>
        <row r="1564">
          <cell r="B1564">
            <v>589201</v>
          </cell>
          <cell r="C1564" t="str">
            <v>Nova NaSk - MAX - uitwerkingenboek 1/2 havo/vwo 2019</v>
          </cell>
          <cell r="D1564">
            <v>2</v>
          </cell>
          <cell r="E1564" t="str">
            <v>Verschenen</v>
          </cell>
          <cell r="F1564">
            <v>20190601</v>
          </cell>
          <cell r="G1564">
            <v>27.6</v>
          </cell>
          <cell r="H1564" t="str">
            <v>Leerjaar 1+2</v>
          </cell>
          <cell r="I1564" t="str">
            <v>Natuurkunde/Scheikunde</v>
          </cell>
          <cell r="J1564" t="str">
            <v>Nova NaSk - MAX - ob</v>
          </cell>
          <cell r="K1564" t="str">
            <v>H/V</v>
          </cell>
          <cell r="L1564" t="str">
            <v>antwoordenboek</v>
          </cell>
          <cell r="M1564" t="str">
            <v>max</v>
          </cell>
          <cell r="N1564">
            <v>0.04</v>
          </cell>
          <cell r="O1564">
            <v>28.8</v>
          </cell>
          <cell r="P1564">
            <v>26.422018348623851</v>
          </cell>
          <cell r="Q1564" t="str">
            <v>02</v>
          </cell>
        </row>
        <row r="1565">
          <cell r="B1565">
            <v>589204</v>
          </cell>
          <cell r="C1565" t="str">
            <v>Nova NaSk - MAX - uitwerkingenboek 1/2 vwo/gymnasium 2019</v>
          </cell>
          <cell r="D1565">
            <v>2</v>
          </cell>
          <cell r="E1565" t="str">
            <v>Verschenen</v>
          </cell>
          <cell r="F1565">
            <v>20190601</v>
          </cell>
          <cell r="G1565">
            <v>27.6</v>
          </cell>
          <cell r="H1565" t="str">
            <v>Leerjaar 1+2</v>
          </cell>
          <cell r="I1565" t="str">
            <v>Natuurkunde/Scheikunde</v>
          </cell>
          <cell r="J1565" t="str">
            <v>Nova NaSk - MAX - ob</v>
          </cell>
          <cell r="K1565" t="str">
            <v>VWO</v>
          </cell>
          <cell r="L1565" t="str">
            <v>antwoordenboek</v>
          </cell>
          <cell r="M1565" t="str">
            <v>max</v>
          </cell>
          <cell r="N1565">
            <v>0.04</v>
          </cell>
          <cell r="O1565">
            <v>28.8</v>
          </cell>
          <cell r="P1565">
            <v>26.422018348623851</v>
          </cell>
          <cell r="Q1565" t="str">
            <v>02</v>
          </cell>
        </row>
        <row r="1566">
          <cell r="B1566">
            <v>589207</v>
          </cell>
          <cell r="C1566" t="str">
            <v>Nova NaSk physics&amp;chemistry TTO - MAX - uitwerkingenboek 1/2 havo/vwo 2019</v>
          </cell>
          <cell r="D1566">
            <v>2</v>
          </cell>
          <cell r="E1566" t="str">
            <v>Verschenen</v>
          </cell>
          <cell r="F1566">
            <v>20190601</v>
          </cell>
          <cell r="G1566">
            <v>27.6</v>
          </cell>
          <cell r="H1566" t="str">
            <v>Leerjaar 1+2</v>
          </cell>
          <cell r="I1566" t="str">
            <v>Natuurkunde/Scheikunde</v>
          </cell>
          <cell r="J1566" t="str">
            <v>Nova NaSk - MAX - ob</v>
          </cell>
          <cell r="K1566" t="str">
            <v>H/V</v>
          </cell>
          <cell r="L1566" t="str">
            <v>antwoordenboek</v>
          </cell>
          <cell r="M1566" t="str">
            <v>max</v>
          </cell>
          <cell r="N1566">
            <v>0.04</v>
          </cell>
          <cell r="O1566">
            <v>28.8</v>
          </cell>
          <cell r="P1566">
            <v>26.422018348623851</v>
          </cell>
          <cell r="Q1566" t="str">
            <v>02</v>
          </cell>
        </row>
        <row r="1567">
          <cell r="B1567">
            <v>596145</v>
          </cell>
          <cell r="C1567" t="str">
            <v>Nova NaSk - MAX - antwoordenboek A 1/2 vmbo-bk 2021</v>
          </cell>
          <cell r="D1567">
            <v>1</v>
          </cell>
          <cell r="E1567" t="str">
            <v>Ontwikkeling</v>
          </cell>
          <cell r="F1567">
            <v>20210601</v>
          </cell>
          <cell r="G1567">
            <v>13.8</v>
          </cell>
          <cell r="H1567" t="str">
            <v>Leerjaar 1+2</v>
          </cell>
          <cell r="I1567" t="str">
            <v>Natuurkunde/Scheikunde</v>
          </cell>
          <cell r="J1567" t="str">
            <v>Nova NaSk - MAX - ob</v>
          </cell>
          <cell r="K1567" t="str">
            <v>VMBO-BK</v>
          </cell>
          <cell r="L1567" t="str">
            <v>antwoordenboek</v>
          </cell>
          <cell r="M1567" t="str">
            <v>MAX</v>
          </cell>
          <cell r="O1567">
            <v>14.4</v>
          </cell>
          <cell r="P1567">
            <v>13.211009174311926</v>
          </cell>
          <cell r="Q1567" t="str">
            <v>01</v>
          </cell>
        </row>
        <row r="1568">
          <cell r="B1568">
            <v>596146</v>
          </cell>
          <cell r="C1568" t="str">
            <v>Nova NaSk - MAX - antwoordenboek B 1/2 vmbo-bk 2021</v>
          </cell>
          <cell r="D1568">
            <v>1</v>
          </cell>
          <cell r="E1568" t="str">
            <v>Ontwikkeling</v>
          </cell>
          <cell r="F1568">
            <v>20210601</v>
          </cell>
          <cell r="G1568">
            <v>13.8</v>
          </cell>
          <cell r="H1568" t="str">
            <v>Leerjaar 1+2</v>
          </cell>
          <cell r="I1568" t="str">
            <v>Natuurkunde/Scheikunde</v>
          </cell>
          <cell r="J1568" t="str">
            <v>Nova NaSk - MAX - ob</v>
          </cell>
          <cell r="K1568" t="str">
            <v>VMBO-BK</v>
          </cell>
          <cell r="L1568" t="str">
            <v>antwoordenboek</v>
          </cell>
          <cell r="M1568" t="str">
            <v>MAX</v>
          </cell>
          <cell r="O1568">
            <v>14.4</v>
          </cell>
          <cell r="P1568">
            <v>13.211009174311926</v>
          </cell>
          <cell r="Q1568" t="str">
            <v>01</v>
          </cell>
        </row>
        <row r="1569">
          <cell r="B1569">
            <v>596149</v>
          </cell>
          <cell r="C1569" t="str">
            <v>Nova NaSk - MAX - antwoordenboek A 1/2 vmbo-kgt 2021</v>
          </cell>
          <cell r="D1569">
            <v>1</v>
          </cell>
          <cell r="E1569" t="str">
            <v>Ontwikkeling</v>
          </cell>
          <cell r="F1569">
            <v>20210601</v>
          </cell>
          <cell r="G1569">
            <v>13.8</v>
          </cell>
          <cell r="H1569" t="str">
            <v>Leerjaar 1+2</v>
          </cell>
          <cell r="I1569" t="str">
            <v>Natuurkunde/Scheikunde</v>
          </cell>
          <cell r="J1569" t="str">
            <v>Nova NaSk - MAX - ob</v>
          </cell>
          <cell r="K1569" t="str">
            <v>VMBO-KGT</v>
          </cell>
          <cell r="L1569" t="str">
            <v>antwoordenboek</v>
          </cell>
          <cell r="M1569" t="str">
            <v>MAX</v>
          </cell>
          <cell r="O1569">
            <v>14.4</v>
          </cell>
          <cell r="P1569">
            <v>13.211009174311926</v>
          </cell>
          <cell r="Q1569" t="str">
            <v>01</v>
          </cell>
        </row>
        <row r="1570">
          <cell r="B1570">
            <v>596150</v>
          </cell>
          <cell r="C1570" t="str">
            <v>Nova NaSk - MAX - antwoordenboek B 1/2 vmbo-kgt 2021</v>
          </cell>
          <cell r="D1570">
            <v>1</v>
          </cell>
          <cell r="E1570" t="str">
            <v>Ontwikkeling</v>
          </cell>
          <cell r="F1570">
            <v>20210601</v>
          </cell>
          <cell r="G1570">
            <v>13.8</v>
          </cell>
          <cell r="H1570" t="str">
            <v>Leerjaar 1+2</v>
          </cell>
          <cell r="I1570" t="str">
            <v>Natuurkunde/Scheikunde</v>
          </cell>
          <cell r="J1570" t="str">
            <v>Nova NaSk - MAX - ob</v>
          </cell>
          <cell r="K1570" t="str">
            <v>VMBO-KGT</v>
          </cell>
          <cell r="L1570" t="str">
            <v>antwoordenboek</v>
          </cell>
          <cell r="M1570" t="str">
            <v>MAX</v>
          </cell>
          <cell r="O1570">
            <v>14.4</v>
          </cell>
          <cell r="P1570">
            <v>13.211009174311926</v>
          </cell>
          <cell r="Q1570" t="str">
            <v>01</v>
          </cell>
        </row>
        <row r="1571">
          <cell r="B1571">
            <v>596153</v>
          </cell>
          <cell r="C1571" t="str">
            <v>Nova NaSk - MAX - uitwerkingenboek 1/2 mavo/havo 2021</v>
          </cell>
          <cell r="D1571">
            <v>1</v>
          </cell>
          <cell r="E1571" t="str">
            <v>Ontwikkeling</v>
          </cell>
          <cell r="F1571">
            <v>20210601</v>
          </cell>
          <cell r="G1571">
            <v>26.5</v>
          </cell>
          <cell r="H1571" t="str">
            <v>Leerjaar 1+2</v>
          </cell>
          <cell r="I1571" t="str">
            <v>Natuurkunde/Scheikunde</v>
          </cell>
          <cell r="J1571" t="str">
            <v>Nova NaSk - MAX - ob</v>
          </cell>
          <cell r="K1571" t="str">
            <v>VMBO-T/H</v>
          </cell>
          <cell r="L1571" t="str">
            <v>antwoordenboek</v>
          </cell>
          <cell r="M1571" t="str">
            <v>MAX</v>
          </cell>
          <cell r="O1571">
            <v>28.8</v>
          </cell>
          <cell r="P1571">
            <v>26.422018348623851</v>
          </cell>
          <cell r="Q1571" t="str">
            <v>01</v>
          </cell>
        </row>
        <row r="1572">
          <cell r="B1572">
            <v>596156</v>
          </cell>
          <cell r="C1572" t="str">
            <v>Nova NaSk - MAX - uitwerkingenboek 1/2 havo/vwo 2021</v>
          </cell>
          <cell r="D1572">
            <v>1</v>
          </cell>
          <cell r="E1572" t="str">
            <v>Ontwikkeling</v>
          </cell>
          <cell r="F1572">
            <v>20210601</v>
          </cell>
          <cell r="G1572">
            <v>26.5</v>
          </cell>
          <cell r="H1572" t="str">
            <v>Leerjaar 1+2</v>
          </cell>
          <cell r="I1572" t="str">
            <v>Natuurkunde/Scheikunde</v>
          </cell>
          <cell r="J1572" t="str">
            <v>Nova NaSk - MAX - ob</v>
          </cell>
          <cell r="K1572" t="str">
            <v>H/V</v>
          </cell>
          <cell r="L1572" t="str">
            <v>antwoordenboek</v>
          </cell>
          <cell r="M1572" t="str">
            <v>MAX</v>
          </cell>
          <cell r="O1572">
            <v>28.8</v>
          </cell>
          <cell r="P1572">
            <v>26.422018348623851</v>
          </cell>
          <cell r="Q1572" t="str">
            <v>01</v>
          </cell>
        </row>
        <row r="1573">
          <cell r="B1573">
            <v>596159</v>
          </cell>
          <cell r="C1573" t="str">
            <v>Nova NaSk - MAX - uitwerkingenboek 1/2 vwo/gymnasium 2021</v>
          </cell>
          <cell r="D1573">
            <v>1</v>
          </cell>
          <cell r="E1573" t="str">
            <v>Ontwikkeling</v>
          </cell>
          <cell r="F1573">
            <v>20210601</v>
          </cell>
          <cell r="G1573">
            <v>26.5</v>
          </cell>
          <cell r="H1573" t="str">
            <v>Leerjaar 1+2</v>
          </cell>
          <cell r="I1573" t="str">
            <v>Natuurkunde/Scheikunde</v>
          </cell>
          <cell r="J1573" t="str">
            <v>Nova NaSk - MAX - ob</v>
          </cell>
          <cell r="K1573" t="str">
            <v>VWO</v>
          </cell>
          <cell r="L1573" t="str">
            <v>antwoordenboek</v>
          </cell>
          <cell r="M1573" t="str">
            <v>MAX</v>
          </cell>
          <cell r="O1573">
            <v>28.8</v>
          </cell>
          <cell r="P1573">
            <v>26.422018348623851</v>
          </cell>
          <cell r="Q1573" t="str">
            <v>01</v>
          </cell>
        </row>
        <row r="1574">
          <cell r="B1574">
            <v>596162</v>
          </cell>
          <cell r="C1574" t="str">
            <v>Nova NaSk physics&amp;chemistry TTO - MAX - uitwerkingenboek 1/2 havo/vwo 2021</v>
          </cell>
          <cell r="D1574">
            <v>1</v>
          </cell>
          <cell r="E1574" t="str">
            <v>Ontwikkeling</v>
          </cell>
          <cell r="F1574">
            <v>20210601</v>
          </cell>
          <cell r="G1574">
            <v>26.5</v>
          </cell>
          <cell r="H1574" t="str">
            <v>Leerjaar 1+2</v>
          </cell>
          <cell r="I1574" t="str">
            <v>Natuurkunde/Scheikunde</v>
          </cell>
          <cell r="J1574" t="str">
            <v>Nova NaSk - MAX - ob</v>
          </cell>
          <cell r="K1574" t="str">
            <v>H/V</v>
          </cell>
          <cell r="L1574" t="str">
            <v>antwoordenboek</v>
          </cell>
          <cell r="M1574" t="str">
            <v>MAX</v>
          </cell>
          <cell r="O1574">
            <v>28.8</v>
          </cell>
          <cell r="P1574">
            <v>26.422018348623851</v>
          </cell>
          <cell r="Q1574" t="str">
            <v>01</v>
          </cell>
        </row>
        <row r="1575">
          <cell r="B1575">
            <v>589188</v>
          </cell>
          <cell r="C1575" t="str">
            <v>Nova NaSk - MAX - leerwerkboek A 1/2 vmbo-bk 2019</v>
          </cell>
          <cell r="D1575">
            <v>2</v>
          </cell>
          <cell r="E1575" t="str">
            <v>Verschenen</v>
          </cell>
          <cell r="F1575">
            <v>20190613</v>
          </cell>
          <cell r="G1575">
            <v>10.199999999999999</v>
          </cell>
          <cell r="H1575" t="str">
            <v>Leerjaar 1+2</v>
          </cell>
          <cell r="I1575" t="str">
            <v>Natuurkunde/Scheikunde</v>
          </cell>
          <cell r="J1575" t="str">
            <v>Nova NaSk - MAX - ob</v>
          </cell>
          <cell r="K1575" t="str">
            <v>VMBO-BK</v>
          </cell>
          <cell r="L1575" t="str">
            <v>boek in combi</v>
          </cell>
          <cell r="M1575" t="str">
            <v>max</v>
          </cell>
          <cell r="N1575" t="str">
            <v>nvt</v>
          </cell>
          <cell r="O1575">
            <v>10.65</v>
          </cell>
          <cell r="P1575">
            <v>9.7706422018348622</v>
          </cell>
          <cell r="Q1575" t="str">
            <v>02</v>
          </cell>
        </row>
        <row r="1576">
          <cell r="B1576">
            <v>589189</v>
          </cell>
          <cell r="C1576" t="str">
            <v>Nova NaSk - MAX - leerwerkboek B 1/2 vmbo-bk 2019</v>
          </cell>
          <cell r="D1576">
            <v>2</v>
          </cell>
          <cell r="E1576" t="str">
            <v>Verschenen</v>
          </cell>
          <cell r="F1576">
            <v>20190708</v>
          </cell>
          <cell r="G1576">
            <v>10.199999999999999</v>
          </cell>
          <cell r="H1576" t="str">
            <v>Leerjaar 1+2</v>
          </cell>
          <cell r="I1576" t="str">
            <v>Natuurkunde/Scheikunde</v>
          </cell>
          <cell r="J1576" t="str">
            <v>Nova NaSk - MAX - ob</v>
          </cell>
          <cell r="K1576" t="str">
            <v>VMBO-BK</v>
          </cell>
          <cell r="L1576" t="str">
            <v>boek in combi</v>
          </cell>
          <cell r="M1576" t="str">
            <v>max</v>
          </cell>
          <cell r="N1576" t="str">
            <v>nvt</v>
          </cell>
          <cell r="O1576">
            <v>10.65</v>
          </cell>
          <cell r="P1576">
            <v>9.7706422018348622</v>
          </cell>
          <cell r="Q1576" t="str">
            <v>02</v>
          </cell>
        </row>
        <row r="1577">
          <cell r="B1577">
            <v>589192</v>
          </cell>
          <cell r="C1577" t="str">
            <v>Nova NaSk - MAX - leerwerkboek A 1/2 vmbo-kgt 2019</v>
          </cell>
          <cell r="D1577">
            <v>2</v>
          </cell>
          <cell r="E1577" t="str">
            <v>Verschenen</v>
          </cell>
          <cell r="F1577">
            <v>20190618</v>
          </cell>
          <cell r="G1577">
            <v>10.199999999999999</v>
          </cell>
          <cell r="H1577" t="str">
            <v>Leerjaar 1+2</v>
          </cell>
          <cell r="I1577" t="str">
            <v>Natuurkunde/Scheikunde</v>
          </cell>
          <cell r="J1577" t="str">
            <v>Nova NaSk - MAX - ob</v>
          </cell>
          <cell r="K1577" t="str">
            <v>VMBO-KGT</v>
          </cell>
          <cell r="L1577" t="str">
            <v>boek in combi</v>
          </cell>
          <cell r="M1577" t="str">
            <v>max</v>
          </cell>
          <cell r="N1577" t="str">
            <v>nvt</v>
          </cell>
          <cell r="O1577">
            <v>10.65</v>
          </cell>
          <cell r="P1577">
            <v>9.7706422018348622</v>
          </cell>
          <cell r="Q1577" t="str">
            <v>02</v>
          </cell>
        </row>
        <row r="1578">
          <cell r="B1578">
            <v>589193</v>
          </cell>
          <cell r="C1578" t="str">
            <v>Nova NaSk - MAX - leerwerkboek B 1/2 vmbo-kgt 2019</v>
          </cell>
          <cell r="D1578">
            <v>2</v>
          </cell>
          <cell r="E1578" t="str">
            <v>Verschenen</v>
          </cell>
          <cell r="F1578">
            <v>20190618</v>
          </cell>
          <cell r="G1578">
            <v>10.199999999999999</v>
          </cell>
          <cell r="H1578" t="str">
            <v>Leerjaar 1+2</v>
          </cell>
          <cell r="I1578" t="str">
            <v>Natuurkunde/Scheikunde</v>
          </cell>
          <cell r="J1578" t="str">
            <v>Nova NaSk - MAX - ob</v>
          </cell>
          <cell r="K1578" t="str">
            <v>VMBO-KGT</v>
          </cell>
          <cell r="L1578" t="str">
            <v>boek in combi</v>
          </cell>
          <cell r="M1578" t="str">
            <v>max</v>
          </cell>
          <cell r="N1578" t="str">
            <v>nvt</v>
          </cell>
          <cell r="O1578">
            <v>10.65</v>
          </cell>
          <cell r="P1578">
            <v>9.7706422018348622</v>
          </cell>
          <cell r="Q1578" t="str">
            <v>02</v>
          </cell>
        </row>
        <row r="1579">
          <cell r="B1579">
            <v>589196</v>
          </cell>
          <cell r="C1579" t="str">
            <v>Nova NaSk - MAX - leeropdrachtenboek A 1/2 mavo/havo 2019</v>
          </cell>
          <cell r="D1579">
            <v>2</v>
          </cell>
          <cell r="E1579" t="str">
            <v>Verschenen</v>
          </cell>
          <cell r="F1579">
            <v>20190618</v>
          </cell>
          <cell r="G1579">
            <v>10.199999999999999</v>
          </cell>
          <cell r="H1579" t="str">
            <v>Leerjaar 1+2</v>
          </cell>
          <cell r="I1579" t="str">
            <v>Natuurkunde/Scheikunde</v>
          </cell>
          <cell r="J1579" t="str">
            <v>Nova NaSk - MAX - ob</v>
          </cell>
          <cell r="K1579" t="str">
            <v>T/H/V</v>
          </cell>
          <cell r="L1579" t="str">
            <v>boek in combi</v>
          </cell>
          <cell r="M1579" t="str">
            <v>max</v>
          </cell>
          <cell r="N1579" t="str">
            <v>nvt</v>
          </cell>
          <cell r="O1579">
            <v>10.65</v>
          </cell>
          <cell r="P1579">
            <v>9.7706422018348622</v>
          </cell>
          <cell r="Q1579" t="str">
            <v>02</v>
          </cell>
        </row>
        <row r="1580">
          <cell r="B1580">
            <v>589197</v>
          </cell>
          <cell r="C1580" t="str">
            <v>Nova NaSk - MAX - leeropdrachtenboek B 1/2 mavo/havo 2019</v>
          </cell>
          <cell r="D1580">
            <v>2</v>
          </cell>
          <cell r="E1580" t="str">
            <v>Verschenen</v>
          </cell>
          <cell r="F1580">
            <v>20190618</v>
          </cell>
          <cell r="G1580">
            <v>10.199999999999999</v>
          </cell>
          <cell r="H1580" t="str">
            <v>Leerjaar 1+2</v>
          </cell>
          <cell r="I1580" t="str">
            <v>Natuurkunde/Scheikunde</v>
          </cell>
          <cell r="J1580" t="str">
            <v>Nova NaSk - MAX - ob</v>
          </cell>
          <cell r="K1580" t="str">
            <v>T/H/V</v>
          </cell>
          <cell r="L1580" t="str">
            <v>boek in combi</v>
          </cell>
          <cell r="M1580" t="str">
            <v>max</v>
          </cell>
          <cell r="N1580" t="str">
            <v>nvt</v>
          </cell>
          <cell r="O1580">
            <v>10.65</v>
          </cell>
          <cell r="P1580">
            <v>9.7706422018348622</v>
          </cell>
          <cell r="Q1580" t="str">
            <v>02</v>
          </cell>
        </row>
        <row r="1581">
          <cell r="B1581">
            <v>589199</v>
          </cell>
          <cell r="C1581" t="str">
            <v>Nova NaSk - MAX - leeropdrachtenboek A 1/2 havo/vwo 2019</v>
          </cell>
          <cell r="D1581">
            <v>2</v>
          </cell>
          <cell r="E1581" t="str">
            <v>Verschenen</v>
          </cell>
          <cell r="F1581">
            <v>20190405</v>
          </cell>
          <cell r="G1581">
            <v>10.199999999999999</v>
          </cell>
          <cell r="H1581" t="str">
            <v>Leerjaar 1+2</v>
          </cell>
          <cell r="I1581" t="str">
            <v>Natuurkunde/Scheikunde</v>
          </cell>
          <cell r="J1581" t="str">
            <v>Nova NaSk - MAX - ob</v>
          </cell>
          <cell r="K1581" t="str">
            <v>H/V</v>
          </cell>
          <cell r="L1581" t="str">
            <v>boek in combi</v>
          </cell>
          <cell r="M1581" t="str">
            <v>max</v>
          </cell>
          <cell r="N1581" t="str">
            <v>nvt</v>
          </cell>
          <cell r="O1581">
            <v>10.65</v>
          </cell>
          <cell r="P1581">
            <v>9.7706422018348622</v>
          </cell>
          <cell r="Q1581" t="str">
            <v>02</v>
          </cell>
        </row>
        <row r="1582">
          <cell r="B1582">
            <v>589200</v>
          </cell>
          <cell r="C1582" t="str">
            <v>Nova NaSk - MAX - leeropdrachtenboek B 1/2 havo/vwo 2019</v>
          </cell>
          <cell r="D1582">
            <v>2</v>
          </cell>
          <cell r="E1582" t="str">
            <v>Verschenen</v>
          </cell>
          <cell r="F1582">
            <v>20190620</v>
          </cell>
          <cell r="G1582">
            <v>10.199999999999999</v>
          </cell>
          <cell r="H1582" t="str">
            <v>Leerjaar 1+2</v>
          </cell>
          <cell r="I1582" t="str">
            <v>Natuurkunde/Scheikunde</v>
          </cell>
          <cell r="J1582" t="str">
            <v>Nova NaSk - MAX - ob</v>
          </cell>
          <cell r="K1582" t="str">
            <v>H/V</v>
          </cell>
          <cell r="L1582" t="str">
            <v>boek in combi</v>
          </cell>
          <cell r="M1582" t="str">
            <v>max</v>
          </cell>
          <cell r="N1582" t="str">
            <v>nvt</v>
          </cell>
          <cell r="O1582">
            <v>10.65</v>
          </cell>
          <cell r="P1582">
            <v>9.7706422018348622</v>
          </cell>
          <cell r="Q1582" t="str">
            <v>02</v>
          </cell>
        </row>
        <row r="1583">
          <cell r="B1583">
            <v>589202</v>
          </cell>
          <cell r="C1583" t="str">
            <v>Nova NaSk - MAX - leeropdrachtenboek A 1/2 vwo/gymnasium 2019</v>
          </cell>
          <cell r="D1583">
            <v>2</v>
          </cell>
          <cell r="E1583" t="str">
            <v>Verschenen</v>
          </cell>
          <cell r="F1583">
            <v>20190405</v>
          </cell>
          <cell r="G1583">
            <v>10.199999999999999</v>
          </cell>
          <cell r="H1583" t="str">
            <v>Leerjaar 1+2</v>
          </cell>
          <cell r="I1583" t="str">
            <v>Natuurkunde/Scheikunde</v>
          </cell>
          <cell r="J1583" t="str">
            <v>Nova NaSk - MAX - ob</v>
          </cell>
          <cell r="K1583" t="str">
            <v>VWO</v>
          </cell>
          <cell r="L1583" t="str">
            <v>boek in combi</v>
          </cell>
          <cell r="M1583" t="str">
            <v>max</v>
          </cell>
          <cell r="N1583" t="str">
            <v>nvt</v>
          </cell>
          <cell r="O1583">
            <v>10.65</v>
          </cell>
          <cell r="P1583">
            <v>9.7706422018348622</v>
          </cell>
          <cell r="Q1583" t="str">
            <v>02</v>
          </cell>
        </row>
        <row r="1584">
          <cell r="B1584">
            <v>589203</v>
          </cell>
          <cell r="C1584" t="str">
            <v>Nova NaSk - MAX - leeropdrachtenboek B 1/2 vwo/gymnasium 2019</v>
          </cell>
          <cell r="D1584">
            <v>2</v>
          </cell>
          <cell r="E1584" t="str">
            <v>Verschenen</v>
          </cell>
          <cell r="F1584">
            <v>20190607</v>
          </cell>
          <cell r="G1584">
            <v>10.199999999999999</v>
          </cell>
          <cell r="H1584" t="str">
            <v>Leerjaar 1+2</v>
          </cell>
          <cell r="I1584" t="str">
            <v>Natuurkunde/Scheikunde</v>
          </cell>
          <cell r="J1584" t="str">
            <v>Nova NaSk - MAX - ob</v>
          </cell>
          <cell r="K1584" t="str">
            <v>VWO</v>
          </cell>
          <cell r="L1584" t="str">
            <v>boek in combi</v>
          </cell>
          <cell r="M1584" t="str">
            <v>max</v>
          </cell>
          <cell r="N1584" t="str">
            <v>nvt</v>
          </cell>
          <cell r="O1584">
            <v>10.65</v>
          </cell>
          <cell r="P1584">
            <v>9.7706422018348622</v>
          </cell>
          <cell r="Q1584" t="str">
            <v>02</v>
          </cell>
        </row>
        <row r="1585">
          <cell r="B1585">
            <v>589205</v>
          </cell>
          <cell r="C1585" t="str">
            <v>Nova NaSk physics&amp;chemistry TTO - MAX - leeropdrachtenboek A 1/2 havo/vwo 2019</v>
          </cell>
          <cell r="D1585">
            <v>2</v>
          </cell>
          <cell r="E1585" t="str">
            <v>Verschenen</v>
          </cell>
          <cell r="F1585">
            <v>20190717</v>
          </cell>
          <cell r="G1585">
            <v>10.199999999999999</v>
          </cell>
          <cell r="H1585" t="str">
            <v>Leerjaar 1+2</v>
          </cell>
          <cell r="I1585" t="str">
            <v>Natuurkunde/Scheikunde</v>
          </cell>
          <cell r="J1585" t="str">
            <v>Nova NaSk - MAX - ob</v>
          </cell>
          <cell r="K1585" t="str">
            <v>H/V</v>
          </cell>
          <cell r="L1585" t="str">
            <v>boek in combi</v>
          </cell>
          <cell r="M1585" t="str">
            <v>max</v>
          </cell>
          <cell r="N1585" t="str">
            <v>nvt</v>
          </cell>
          <cell r="O1585">
            <v>10.65</v>
          </cell>
          <cell r="P1585">
            <v>9.7706422018348622</v>
          </cell>
          <cell r="Q1585" t="str">
            <v>02</v>
          </cell>
        </row>
        <row r="1586">
          <cell r="B1586">
            <v>589206</v>
          </cell>
          <cell r="C1586" t="str">
            <v>Nova NaSk physics&amp;chemistry TTO - MAX - leeropdrachtenboek B 1/2 havo/vwo 2019</v>
          </cell>
          <cell r="D1586">
            <v>2</v>
          </cell>
          <cell r="E1586" t="str">
            <v>Verschenen</v>
          </cell>
          <cell r="F1586">
            <v>20190717</v>
          </cell>
          <cell r="G1586">
            <v>10.199999999999999</v>
          </cell>
          <cell r="H1586" t="str">
            <v>Leerjaar 1+2</v>
          </cell>
          <cell r="I1586" t="str">
            <v>Natuurkunde/Scheikunde</v>
          </cell>
          <cell r="J1586" t="str">
            <v>Nova NaSk - MAX - ob</v>
          </cell>
          <cell r="K1586" t="str">
            <v>H/V</v>
          </cell>
          <cell r="L1586" t="str">
            <v>boek in combi</v>
          </cell>
          <cell r="M1586" t="str">
            <v>max</v>
          </cell>
          <cell r="N1586" t="str">
            <v>nvt</v>
          </cell>
          <cell r="O1586">
            <v>10.65</v>
          </cell>
          <cell r="P1586">
            <v>9.7706422018348622</v>
          </cell>
          <cell r="Q1586" t="str">
            <v>02</v>
          </cell>
        </row>
        <row r="1587">
          <cell r="B1587">
            <v>596143</v>
          </cell>
          <cell r="C1587" t="str">
            <v>Nova NaSk - MAX - leerwerkboek A 1/2 vmbo-bk 2021</v>
          </cell>
          <cell r="D1587">
            <v>1</v>
          </cell>
          <cell r="E1587" t="str">
            <v>Ontwikkeling</v>
          </cell>
          <cell r="F1587">
            <v>20210601</v>
          </cell>
          <cell r="G1587">
            <v>10.199999999999999</v>
          </cell>
          <cell r="H1587" t="str">
            <v>Leerjaar 1+2</v>
          </cell>
          <cell r="I1587" t="str">
            <v>Natuurkunde/Scheikunde</v>
          </cell>
          <cell r="J1587" t="str">
            <v>Nova NaSk - MAX - ob</v>
          </cell>
          <cell r="K1587" t="str">
            <v>VMBO-BK</v>
          </cell>
          <cell r="L1587" t="str">
            <v>boek in combi</v>
          </cell>
          <cell r="M1587" t="str">
            <v>MAX</v>
          </cell>
          <cell r="N1587" t="str">
            <v>nvt</v>
          </cell>
          <cell r="O1587">
            <v>10.65</v>
          </cell>
          <cell r="P1587">
            <v>9.7706422018348622</v>
          </cell>
          <cell r="Q1587" t="str">
            <v>01</v>
          </cell>
        </row>
        <row r="1588">
          <cell r="B1588">
            <v>596144</v>
          </cell>
          <cell r="C1588" t="str">
            <v>Nova NaSk - MAX - leerwerkboek B 1/2 vmbo-bk 2021</v>
          </cell>
          <cell r="D1588">
            <v>1</v>
          </cell>
          <cell r="E1588" t="str">
            <v>Ontwikkeling</v>
          </cell>
          <cell r="F1588">
            <v>20210601</v>
          </cell>
          <cell r="G1588">
            <v>10.199999999999999</v>
          </cell>
          <cell r="H1588" t="str">
            <v>Leerjaar 1+2</v>
          </cell>
          <cell r="I1588" t="str">
            <v>Natuurkunde/Scheikunde</v>
          </cell>
          <cell r="J1588" t="str">
            <v>Nova NaSk - MAX - ob</v>
          </cell>
          <cell r="K1588" t="str">
            <v>VMBO-BK</v>
          </cell>
          <cell r="L1588" t="str">
            <v>boek in combi</v>
          </cell>
          <cell r="M1588" t="str">
            <v>MAX</v>
          </cell>
          <cell r="N1588" t="str">
            <v>nvt</v>
          </cell>
          <cell r="O1588">
            <v>10.65</v>
          </cell>
          <cell r="P1588">
            <v>9.7706422018348622</v>
          </cell>
          <cell r="Q1588" t="str">
            <v>01</v>
          </cell>
        </row>
        <row r="1589">
          <cell r="B1589">
            <v>596147</v>
          </cell>
          <cell r="C1589" t="str">
            <v>Nova NaSk - MAX - leerwerkboek A 1/2 vmbo-kgt 2021</v>
          </cell>
          <cell r="D1589">
            <v>1</v>
          </cell>
          <cell r="E1589" t="str">
            <v>Ontwikkeling</v>
          </cell>
          <cell r="F1589">
            <v>20210601</v>
          </cell>
          <cell r="G1589">
            <v>10.199999999999999</v>
          </cell>
          <cell r="H1589" t="str">
            <v>Leerjaar 1+2</v>
          </cell>
          <cell r="I1589" t="str">
            <v>Natuurkunde/Scheikunde</v>
          </cell>
          <cell r="J1589" t="str">
            <v>Nova NaSk - MAX - ob</v>
          </cell>
          <cell r="K1589" t="str">
            <v>VMBO-KGT</v>
          </cell>
          <cell r="L1589" t="str">
            <v>boek in combi</v>
          </cell>
          <cell r="M1589" t="str">
            <v>MAX</v>
          </cell>
          <cell r="N1589" t="str">
            <v>nvt</v>
          </cell>
          <cell r="O1589">
            <v>10.65</v>
          </cell>
          <cell r="P1589">
            <v>9.7706422018348622</v>
          </cell>
          <cell r="Q1589" t="str">
            <v>01</v>
          </cell>
        </row>
        <row r="1590">
          <cell r="B1590">
            <v>596148</v>
          </cell>
          <cell r="C1590" t="str">
            <v>Nova NaSk - MAX - leerwerkboek B 1/2 vmbo-kgt 2021</v>
          </cell>
          <cell r="D1590">
            <v>1</v>
          </cell>
          <cell r="E1590" t="str">
            <v>Ontwikkeling</v>
          </cell>
          <cell r="F1590">
            <v>20210601</v>
          </cell>
          <cell r="G1590">
            <v>10.199999999999999</v>
          </cell>
          <cell r="H1590" t="str">
            <v>Leerjaar 1+2</v>
          </cell>
          <cell r="I1590" t="str">
            <v>Natuurkunde/Scheikunde</v>
          </cell>
          <cell r="J1590" t="str">
            <v>Nova NaSk - MAX - ob</v>
          </cell>
          <cell r="K1590" t="str">
            <v>VMBO-KGT</v>
          </cell>
          <cell r="L1590" t="str">
            <v>boek in combi</v>
          </cell>
          <cell r="M1590" t="str">
            <v>MAX</v>
          </cell>
          <cell r="N1590" t="str">
            <v>nvt</v>
          </cell>
          <cell r="O1590">
            <v>10.65</v>
          </cell>
          <cell r="P1590">
            <v>9.7706422018348622</v>
          </cell>
          <cell r="Q1590" t="str">
            <v>01</v>
          </cell>
        </row>
        <row r="1591">
          <cell r="B1591">
            <v>596151</v>
          </cell>
          <cell r="C1591" t="str">
            <v>Nova NaSk - MAX - leeropdrachtenboek A 1/2 mavo/havo 2021</v>
          </cell>
          <cell r="D1591">
            <v>1</v>
          </cell>
          <cell r="E1591" t="str">
            <v>Ontwikkeling</v>
          </cell>
          <cell r="F1591">
            <v>20210601</v>
          </cell>
          <cell r="G1591">
            <v>10.199999999999999</v>
          </cell>
          <cell r="H1591" t="str">
            <v>Leerjaar 1+2</v>
          </cell>
          <cell r="I1591" t="str">
            <v>Natuurkunde/Scheikunde</v>
          </cell>
          <cell r="J1591" t="str">
            <v>Nova NaSk - MAX - ob</v>
          </cell>
          <cell r="K1591" t="str">
            <v>VMBO-T/H</v>
          </cell>
          <cell r="L1591" t="str">
            <v>boek in combi</v>
          </cell>
          <cell r="M1591" t="str">
            <v>MAX</v>
          </cell>
          <cell r="N1591" t="str">
            <v>nvt</v>
          </cell>
          <cell r="O1591">
            <v>10.65</v>
          </cell>
          <cell r="P1591">
            <v>9.7706422018348622</v>
          </cell>
          <cell r="Q1591" t="str">
            <v>01</v>
          </cell>
        </row>
        <row r="1592">
          <cell r="B1592">
            <v>596152</v>
          </cell>
          <cell r="C1592" t="str">
            <v>Nova NaSk - MAX - leeropdrachtenboek B 1/2 mavo/havo 2021</v>
          </cell>
          <cell r="D1592">
            <v>1</v>
          </cell>
          <cell r="E1592" t="str">
            <v>Ontwikkeling</v>
          </cell>
          <cell r="F1592">
            <v>20210601</v>
          </cell>
          <cell r="G1592">
            <v>10.199999999999999</v>
          </cell>
          <cell r="H1592" t="str">
            <v>Leerjaar 1+2</v>
          </cell>
          <cell r="I1592" t="str">
            <v>Natuurkunde/Scheikunde</v>
          </cell>
          <cell r="J1592" t="str">
            <v>Nova NaSk - MAX - ob</v>
          </cell>
          <cell r="K1592" t="str">
            <v>VMBO-T/H</v>
          </cell>
          <cell r="L1592" t="str">
            <v>boek in combi</v>
          </cell>
          <cell r="M1592" t="str">
            <v>MAX</v>
          </cell>
          <cell r="N1592" t="str">
            <v>nvt</v>
          </cell>
          <cell r="O1592">
            <v>10.65</v>
          </cell>
          <cell r="P1592">
            <v>9.7706422018348622</v>
          </cell>
          <cell r="Q1592" t="str">
            <v>01</v>
          </cell>
        </row>
        <row r="1593">
          <cell r="B1593">
            <v>596154</v>
          </cell>
          <cell r="C1593" t="str">
            <v>Nova NaSk - MAX - leeropdrachtenboek A 1/2 havo/vwo 2021</v>
          </cell>
          <cell r="D1593">
            <v>1</v>
          </cell>
          <cell r="E1593" t="str">
            <v>Ontwikkeling</v>
          </cell>
          <cell r="F1593">
            <v>20210601</v>
          </cell>
          <cell r="G1593">
            <v>10.199999999999999</v>
          </cell>
          <cell r="H1593" t="str">
            <v>Leerjaar 1+2</v>
          </cell>
          <cell r="I1593" t="str">
            <v>Natuurkunde/Scheikunde</v>
          </cell>
          <cell r="J1593" t="str">
            <v>Nova NaSk - MAX - ob</v>
          </cell>
          <cell r="K1593" t="str">
            <v>H/V</v>
          </cell>
          <cell r="L1593" t="str">
            <v>boek in combi</v>
          </cell>
          <cell r="M1593" t="str">
            <v>MAX</v>
          </cell>
          <cell r="N1593" t="str">
            <v>nvt</v>
          </cell>
          <cell r="O1593">
            <v>10.65</v>
          </cell>
          <cell r="P1593">
            <v>9.7706422018348622</v>
          </cell>
          <cell r="Q1593" t="str">
            <v>01</v>
          </cell>
        </row>
        <row r="1594">
          <cell r="B1594">
            <v>596155</v>
          </cell>
          <cell r="C1594" t="str">
            <v>Nova NaSk - MAX - leeropdrachtenboek B 1/2 havo/vwo 2021</v>
          </cell>
          <cell r="D1594">
            <v>1</v>
          </cell>
          <cell r="E1594" t="str">
            <v>Ontwikkeling</v>
          </cell>
          <cell r="F1594">
            <v>20210601</v>
          </cell>
          <cell r="G1594">
            <v>10.199999999999999</v>
          </cell>
          <cell r="H1594" t="str">
            <v>Leerjaar 1+2</v>
          </cell>
          <cell r="I1594" t="str">
            <v>Natuurkunde/Scheikunde</v>
          </cell>
          <cell r="J1594" t="str">
            <v>Nova NaSk - MAX - ob</v>
          </cell>
          <cell r="K1594" t="str">
            <v>H/V</v>
          </cell>
          <cell r="L1594" t="str">
            <v>boek in combi</v>
          </cell>
          <cell r="M1594" t="str">
            <v>MAX</v>
          </cell>
          <cell r="N1594" t="str">
            <v>nvt</v>
          </cell>
          <cell r="O1594">
            <v>10.65</v>
          </cell>
          <cell r="P1594">
            <v>9.7706422018348622</v>
          </cell>
          <cell r="Q1594" t="str">
            <v>01</v>
          </cell>
        </row>
        <row r="1595">
          <cell r="B1595">
            <v>596157</v>
          </cell>
          <cell r="C1595" t="str">
            <v>Nova NaSk - MAX - leeropdrachtenboek A 1/2 vwo/gymnasium 2021</v>
          </cell>
          <cell r="D1595">
            <v>1</v>
          </cell>
          <cell r="E1595" t="str">
            <v>Ontwikkeling</v>
          </cell>
          <cell r="F1595">
            <v>20210601</v>
          </cell>
          <cell r="G1595">
            <v>10.199999999999999</v>
          </cell>
          <cell r="H1595" t="str">
            <v>Leerjaar 1+2</v>
          </cell>
          <cell r="I1595" t="str">
            <v>Natuurkunde/Scheikunde</v>
          </cell>
          <cell r="J1595" t="str">
            <v>Nova NaSk - MAX - ob</v>
          </cell>
          <cell r="K1595" t="str">
            <v>VWO</v>
          </cell>
          <cell r="L1595" t="str">
            <v>boek in combi</v>
          </cell>
          <cell r="M1595" t="str">
            <v>MAX</v>
          </cell>
          <cell r="N1595" t="str">
            <v>nvt</v>
          </cell>
          <cell r="O1595">
            <v>10.65</v>
          </cell>
          <cell r="P1595">
            <v>9.7706422018348622</v>
          </cell>
          <cell r="Q1595" t="str">
            <v>01</v>
          </cell>
        </row>
        <row r="1596">
          <cell r="B1596">
            <v>596158</v>
          </cell>
          <cell r="C1596" t="str">
            <v>Nova NaSk - MAX - leeropdrachtenboek B 1/2 vwo/gymnasium 2021</v>
          </cell>
          <cell r="D1596">
            <v>1</v>
          </cell>
          <cell r="E1596" t="str">
            <v>Ontwikkeling</v>
          </cell>
          <cell r="F1596">
            <v>20210601</v>
          </cell>
          <cell r="G1596">
            <v>10.199999999999999</v>
          </cell>
          <cell r="H1596" t="str">
            <v>Leerjaar 1+2</v>
          </cell>
          <cell r="I1596" t="str">
            <v>Natuurkunde/Scheikunde</v>
          </cell>
          <cell r="J1596" t="str">
            <v>Nova NaSk - MAX - ob</v>
          </cell>
          <cell r="K1596" t="str">
            <v>VWO</v>
          </cell>
          <cell r="L1596" t="str">
            <v>boek in combi</v>
          </cell>
          <cell r="M1596" t="str">
            <v>MAX</v>
          </cell>
          <cell r="N1596" t="str">
            <v>nvt</v>
          </cell>
          <cell r="O1596">
            <v>10.65</v>
          </cell>
          <cell r="P1596">
            <v>9.7706422018348622</v>
          </cell>
          <cell r="Q1596" t="str">
            <v>01</v>
          </cell>
        </row>
        <row r="1597">
          <cell r="B1597">
            <v>596160</v>
          </cell>
          <cell r="C1597" t="str">
            <v>Nova NaSk physics&amp;chemistry TTO - MAX - leeropdrachtenboek A 1/2 h/v 2021</v>
          </cell>
          <cell r="D1597">
            <v>1</v>
          </cell>
          <cell r="E1597" t="str">
            <v>Ontwikkeling</v>
          </cell>
          <cell r="F1597">
            <v>20210601</v>
          </cell>
          <cell r="G1597">
            <v>10.199999999999999</v>
          </cell>
          <cell r="H1597" t="str">
            <v>Leerjaar 1+2</v>
          </cell>
          <cell r="I1597" t="str">
            <v>Natuurkunde/Scheikunde</v>
          </cell>
          <cell r="J1597" t="str">
            <v>Nova NaSk - MAX - ob</v>
          </cell>
          <cell r="K1597" t="str">
            <v>H/V</v>
          </cell>
          <cell r="L1597" t="str">
            <v>boek in combi</v>
          </cell>
          <cell r="M1597" t="str">
            <v>MAX</v>
          </cell>
          <cell r="N1597" t="str">
            <v>nvt</v>
          </cell>
          <cell r="O1597">
            <v>10.65</v>
          </cell>
          <cell r="P1597">
            <v>9.7706422018348622</v>
          </cell>
          <cell r="Q1597" t="str">
            <v>01</v>
          </cell>
        </row>
        <row r="1598">
          <cell r="B1598">
            <v>596161</v>
          </cell>
          <cell r="C1598" t="str">
            <v>Nova NaSk physics&amp;chemistry TTO - MAX - leeropdrachtenboek B 1/2 h/v 2021</v>
          </cell>
          <cell r="D1598">
            <v>1</v>
          </cell>
          <cell r="E1598" t="str">
            <v>Ontwikkeling</v>
          </cell>
          <cell r="F1598">
            <v>20210601</v>
          </cell>
          <cell r="G1598">
            <v>10.199999999999999</v>
          </cell>
          <cell r="H1598" t="str">
            <v>Leerjaar 1+2</v>
          </cell>
          <cell r="I1598" t="str">
            <v>Natuurkunde/Scheikunde</v>
          </cell>
          <cell r="J1598" t="str">
            <v>Nova NaSk - MAX - ob</v>
          </cell>
          <cell r="K1598" t="str">
            <v>H/V</v>
          </cell>
          <cell r="L1598" t="str">
            <v>boek in combi</v>
          </cell>
          <cell r="M1598" t="str">
            <v>MAX</v>
          </cell>
          <cell r="N1598" t="str">
            <v>nvt</v>
          </cell>
          <cell r="O1598">
            <v>10.65</v>
          </cell>
          <cell r="P1598">
            <v>9.7706422018348622</v>
          </cell>
          <cell r="Q1598" t="str">
            <v>01</v>
          </cell>
        </row>
        <row r="1599">
          <cell r="B1599">
            <v>592047</v>
          </cell>
          <cell r="C1599" t="str">
            <v>Nova NaSk - MAX - boek+online 1/2 vmbo-bk 2-jaar afname</v>
          </cell>
          <cell r="D1599">
            <v>2</v>
          </cell>
          <cell r="E1599" t="str">
            <v>Verschenen</v>
          </cell>
          <cell r="F1599">
            <v>20190708</v>
          </cell>
          <cell r="G1599">
            <v>39.5</v>
          </cell>
          <cell r="H1599" t="str">
            <v>Leerjaar 1+2</v>
          </cell>
          <cell r="I1599" t="str">
            <v>Natuurkunde/Scheikunde</v>
          </cell>
          <cell r="J1599" t="str">
            <v>Nova NaSk - MAX - ob</v>
          </cell>
          <cell r="K1599" t="str">
            <v>VMBO-BK</v>
          </cell>
          <cell r="L1599" t="str">
            <v>combi 2-jaar</v>
          </cell>
          <cell r="M1599" t="str">
            <v>max</v>
          </cell>
          <cell r="N1599" t="str">
            <v>nvt</v>
          </cell>
          <cell r="O1599">
            <v>41.25</v>
          </cell>
          <cell r="P1599">
            <v>37.844036697247702</v>
          </cell>
          <cell r="Q1599" t="str">
            <v>02</v>
          </cell>
        </row>
        <row r="1600">
          <cell r="B1600">
            <v>592048</v>
          </cell>
          <cell r="C1600" t="str">
            <v>Nova NaSk - MAX - boek+online 1/2 vmbo-kgt 2-jaar afname</v>
          </cell>
          <cell r="D1600">
            <v>2</v>
          </cell>
          <cell r="E1600" t="str">
            <v>Verschenen</v>
          </cell>
          <cell r="F1600">
            <v>20190618</v>
          </cell>
          <cell r="G1600">
            <v>39.5</v>
          </cell>
          <cell r="H1600" t="str">
            <v>Leerjaar 1+2</v>
          </cell>
          <cell r="I1600" t="str">
            <v>Natuurkunde/Scheikunde</v>
          </cell>
          <cell r="J1600" t="str">
            <v>Nova NaSk - MAX - ob</v>
          </cell>
          <cell r="K1600" t="str">
            <v>VMBO-KGT</v>
          </cell>
          <cell r="L1600" t="str">
            <v>combi 2-jaar</v>
          </cell>
          <cell r="M1600" t="str">
            <v>max</v>
          </cell>
          <cell r="N1600" t="str">
            <v>nvt</v>
          </cell>
          <cell r="O1600">
            <v>41.25</v>
          </cell>
          <cell r="P1600">
            <v>37.844036697247702</v>
          </cell>
          <cell r="Q1600" t="str">
            <v>02</v>
          </cell>
        </row>
        <row r="1601">
          <cell r="B1601">
            <v>592049</v>
          </cell>
          <cell r="C1601" t="str">
            <v>Nova NaSk - MAX - boek+online 1/2 mavo/havo 2-jaar afname</v>
          </cell>
          <cell r="D1601">
            <v>2</v>
          </cell>
          <cell r="E1601" t="str">
            <v>Verschenen</v>
          </cell>
          <cell r="F1601">
            <v>20190618</v>
          </cell>
          <cell r="G1601">
            <v>39.5</v>
          </cell>
          <cell r="H1601" t="str">
            <v>Leerjaar 1+2</v>
          </cell>
          <cell r="I1601" t="str">
            <v>Natuurkunde/Scheikunde</v>
          </cell>
          <cell r="J1601" t="str">
            <v>Nova NaSk - MAX - ob</v>
          </cell>
          <cell r="K1601" t="str">
            <v>HAVO</v>
          </cell>
          <cell r="L1601" t="str">
            <v>combi 2-jaar</v>
          </cell>
          <cell r="M1601" t="str">
            <v>max</v>
          </cell>
          <cell r="N1601" t="str">
            <v>nvt</v>
          </cell>
          <cell r="O1601">
            <v>41.25</v>
          </cell>
          <cell r="P1601">
            <v>37.844036697247702</v>
          </cell>
          <cell r="Q1601" t="str">
            <v>02</v>
          </cell>
        </row>
        <row r="1602">
          <cell r="B1602">
            <v>592050</v>
          </cell>
          <cell r="C1602" t="str">
            <v>Nova NaSk - MAX - boek+online 1/2 havo/vwo 2-jaar afname</v>
          </cell>
          <cell r="D1602">
            <v>2</v>
          </cell>
          <cell r="E1602" t="str">
            <v>Verschenen</v>
          </cell>
          <cell r="F1602">
            <v>20190620</v>
          </cell>
          <cell r="G1602">
            <v>39.5</v>
          </cell>
          <cell r="H1602" t="str">
            <v>Leerjaar 1+2</v>
          </cell>
          <cell r="I1602" t="str">
            <v>Natuurkunde/Scheikunde</v>
          </cell>
          <cell r="J1602" t="str">
            <v>Nova NaSk - MAX - ob</v>
          </cell>
          <cell r="K1602" t="str">
            <v>H/V</v>
          </cell>
          <cell r="L1602" t="str">
            <v>combi 2-jaar</v>
          </cell>
          <cell r="M1602" t="str">
            <v>max</v>
          </cell>
          <cell r="N1602" t="str">
            <v>nvt</v>
          </cell>
          <cell r="O1602">
            <v>41.25</v>
          </cell>
          <cell r="P1602">
            <v>37.844036697247702</v>
          </cell>
          <cell r="Q1602" t="str">
            <v>02</v>
          </cell>
        </row>
        <row r="1603">
          <cell r="B1603">
            <v>592051</v>
          </cell>
          <cell r="C1603" t="str">
            <v>Nova NaSk - MAX - boek+online 1/2 vwo/gymnasium 2-jaar afname</v>
          </cell>
          <cell r="D1603">
            <v>2</v>
          </cell>
          <cell r="E1603" t="str">
            <v>Verschenen</v>
          </cell>
          <cell r="F1603">
            <v>20190607</v>
          </cell>
          <cell r="G1603">
            <v>39.5</v>
          </cell>
          <cell r="H1603" t="str">
            <v>Leerjaar 1+2</v>
          </cell>
          <cell r="I1603" t="str">
            <v>Natuurkunde/Scheikunde</v>
          </cell>
          <cell r="J1603" t="str">
            <v>Nova NaSk - MAX - ob</v>
          </cell>
          <cell r="K1603" t="str">
            <v>VWO</v>
          </cell>
          <cell r="L1603" t="str">
            <v>combi 2-jaar</v>
          </cell>
          <cell r="M1603" t="str">
            <v>max</v>
          </cell>
          <cell r="N1603" t="str">
            <v>nvt</v>
          </cell>
          <cell r="O1603">
            <v>41.25</v>
          </cell>
          <cell r="P1603">
            <v>37.844036697247702</v>
          </cell>
          <cell r="Q1603" t="str">
            <v>02</v>
          </cell>
        </row>
        <row r="1604">
          <cell r="B1604">
            <v>592052</v>
          </cell>
          <cell r="C1604" t="str">
            <v>Nova NaSk physics&amp;chemistry TTO - MAX - boek+online 1/2 h/v 2-jaar afname</v>
          </cell>
          <cell r="D1604">
            <v>2</v>
          </cell>
          <cell r="E1604" t="str">
            <v>Verschenen</v>
          </cell>
          <cell r="F1604">
            <v>20190717</v>
          </cell>
          <cell r="G1604">
            <v>39.5</v>
          </cell>
          <cell r="H1604" t="str">
            <v>Leerjaar 1+2</v>
          </cell>
          <cell r="I1604" t="str">
            <v>Natuurkunde/Scheikunde</v>
          </cell>
          <cell r="J1604" t="str">
            <v>Nova NaSk - MAX - ob</v>
          </cell>
          <cell r="K1604" t="str">
            <v>H/V</v>
          </cell>
          <cell r="L1604" t="str">
            <v>combi 2-jaar</v>
          </cell>
          <cell r="M1604" t="str">
            <v>max</v>
          </cell>
          <cell r="N1604" t="str">
            <v>nvt</v>
          </cell>
          <cell r="O1604">
            <v>41.25</v>
          </cell>
          <cell r="P1604">
            <v>37.844036697247702</v>
          </cell>
          <cell r="Q1604" t="str">
            <v>02</v>
          </cell>
        </row>
        <row r="1605">
          <cell r="B1605">
            <v>580654</v>
          </cell>
          <cell r="C1605" t="str">
            <v>Nova NaSk - MAX - boek+online 1/2 vmbo-bk 4-jaar afname</v>
          </cell>
          <cell r="D1605">
            <v>2</v>
          </cell>
          <cell r="E1605" t="str">
            <v>Verschenen</v>
          </cell>
          <cell r="F1605">
            <v>20190708</v>
          </cell>
          <cell r="G1605">
            <v>34</v>
          </cell>
          <cell r="H1605" t="str">
            <v>Leerjaar 1+2</v>
          </cell>
          <cell r="I1605" t="str">
            <v>Natuurkunde/Scheikunde</v>
          </cell>
          <cell r="J1605" t="str">
            <v>Nova NaSk - MAX - ob</v>
          </cell>
          <cell r="K1605" t="str">
            <v>VMBO-BK</v>
          </cell>
          <cell r="L1605" t="str">
            <v>combi 4-jaar</v>
          </cell>
          <cell r="M1605" t="str">
            <v>max</v>
          </cell>
          <cell r="N1605" t="str">
            <v>nvt</v>
          </cell>
          <cell r="O1605">
            <v>35.5</v>
          </cell>
          <cell r="P1605">
            <v>32.568807339449542</v>
          </cell>
          <cell r="Q1605" t="str">
            <v>02</v>
          </cell>
        </row>
        <row r="1606">
          <cell r="B1606">
            <v>580655</v>
          </cell>
          <cell r="C1606" t="str">
            <v>Nova NaSk - MAX - boek+online 1/2 vmbo-kgt 4-jaar afname</v>
          </cell>
          <cell r="D1606">
            <v>2</v>
          </cell>
          <cell r="E1606" t="str">
            <v>Verschenen</v>
          </cell>
          <cell r="F1606">
            <v>20190618</v>
          </cell>
          <cell r="G1606">
            <v>34</v>
          </cell>
          <cell r="H1606" t="str">
            <v>Leerjaar 1+2</v>
          </cell>
          <cell r="I1606" t="str">
            <v>Natuurkunde/Scheikunde</v>
          </cell>
          <cell r="J1606" t="str">
            <v>Nova NaSk - MAX - ob</v>
          </cell>
          <cell r="K1606" t="str">
            <v>VMBO-KGT</v>
          </cell>
          <cell r="L1606" t="str">
            <v>combi 4-jaar</v>
          </cell>
          <cell r="M1606" t="str">
            <v>max</v>
          </cell>
          <cell r="N1606" t="str">
            <v>nvt</v>
          </cell>
          <cell r="O1606">
            <v>35.5</v>
          </cell>
          <cell r="P1606">
            <v>32.568807339449542</v>
          </cell>
          <cell r="Q1606" t="str">
            <v>02</v>
          </cell>
        </row>
        <row r="1607">
          <cell r="B1607">
            <v>580657</v>
          </cell>
          <cell r="C1607" t="str">
            <v>Nova NaSk - MAX - boek+online 1/2 mavo/havo 4-jaar afname</v>
          </cell>
          <cell r="D1607">
            <v>2</v>
          </cell>
          <cell r="E1607" t="str">
            <v>Verschenen</v>
          </cell>
          <cell r="F1607">
            <v>20190618</v>
          </cell>
          <cell r="G1607">
            <v>34</v>
          </cell>
          <cell r="H1607" t="str">
            <v>Leerjaar 1+2</v>
          </cell>
          <cell r="I1607" t="str">
            <v>Natuurkunde/Scheikunde</v>
          </cell>
          <cell r="J1607" t="str">
            <v>Nova NaSk - MAX - ob</v>
          </cell>
          <cell r="K1607" t="str">
            <v>HAVO</v>
          </cell>
          <cell r="L1607" t="str">
            <v>combi 4-jaar</v>
          </cell>
          <cell r="M1607" t="str">
            <v>max</v>
          </cell>
          <cell r="N1607" t="str">
            <v>nvt</v>
          </cell>
          <cell r="O1607">
            <v>35.5</v>
          </cell>
          <cell r="P1607">
            <v>32.568807339449542</v>
          </cell>
          <cell r="Q1607" t="str">
            <v>02</v>
          </cell>
        </row>
        <row r="1608">
          <cell r="B1608">
            <v>580658</v>
          </cell>
          <cell r="C1608" t="str">
            <v>Nova NaSk - MAX - boek+online 1/2 havo/vwo 4-jaar afname</v>
          </cell>
          <cell r="D1608">
            <v>2</v>
          </cell>
          <cell r="E1608" t="str">
            <v>Verschenen</v>
          </cell>
          <cell r="F1608">
            <v>20190620</v>
          </cell>
          <cell r="G1608">
            <v>34</v>
          </cell>
          <cell r="H1608" t="str">
            <v>Leerjaar 1+2</v>
          </cell>
          <cell r="I1608" t="str">
            <v>Natuurkunde/Scheikunde</v>
          </cell>
          <cell r="J1608" t="str">
            <v>Nova NaSk - MAX - ob</v>
          </cell>
          <cell r="K1608" t="str">
            <v>H/V</v>
          </cell>
          <cell r="L1608" t="str">
            <v>combi 4-jaar</v>
          </cell>
          <cell r="M1608" t="str">
            <v>max</v>
          </cell>
          <cell r="N1608" t="str">
            <v>nvt</v>
          </cell>
          <cell r="O1608">
            <v>35.5</v>
          </cell>
          <cell r="P1608">
            <v>32.568807339449542</v>
          </cell>
          <cell r="Q1608" t="str">
            <v>02</v>
          </cell>
        </row>
        <row r="1609">
          <cell r="B1609">
            <v>580659</v>
          </cell>
          <cell r="C1609" t="str">
            <v>Nova NaSk - MAX - boek+online 1/2 vwo/gymnasium 4-jaar afname</v>
          </cell>
          <cell r="D1609">
            <v>2</v>
          </cell>
          <cell r="E1609" t="str">
            <v>Verschenen</v>
          </cell>
          <cell r="F1609">
            <v>20190607</v>
          </cell>
          <cell r="G1609">
            <v>34</v>
          </cell>
          <cell r="H1609" t="str">
            <v>Leerjaar 1+2</v>
          </cell>
          <cell r="I1609" t="str">
            <v>Natuurkunde/Scheikunde</v>
          </cell>
          <cell r="J1609" t="str">
            <v>Nova NaSk - MAX - ob</v>
          </cell>
          <cell r="K1609" t="str">
            <v>VWO</v>
          </cell>
          <cell r="L1609" t="str">
            <v>combi 4-jaar</v>
          </cell>
          <cell r="M1609" t="str">
            <v>max</v>
          </cell>
          <cell r="N1609" t="str">
            <v>nvt</v>
          </cell>
          <cell r="O1609">
            <v>35.5</v>
          </cell>
          <cell r="P1609">
            <v>32.568807339449542</v>
          </cell>
          <cell r="Q1609" t="str">
            <v>02</v>
          </cell>
        </row>
        <row r="1610">
          <cell r="B1610">
            <v>580660</v>
          </cell>
          <cell r="C1610" t="str">
            <v>Nova NaSk physics&amp;chemistry TTO - MAX - boek+online 1/2 havo/vwo 4-jaar afname</v>
          </cell>
          <cell r="D1610">
            <v>2</v>
          </cell>
          <cell r="E1610" t="str">
            <v>Verschenen</v>
          </cell>
          <cell r="F1610">
            <v>20190717</v>
          </cell>
          <cell r="G1610">
            <v>34</v>
          </cell>
          <cell r="H1610" t="str">
            <v>Leerjaar 1+2</v>
          </cell>
          <cell r="I1610" t="str">
            <v>Natuurkunde/Scheikunde</v>
          </cell>
          <cell r="J1610" t="str">
            <v>Nova NaSk - MAX - ob</v>
          </cell>
          <cell r="K1610" t="str">
            <v>H/V</v>
          </cell>
          <cell r="L1610" t="str">
            <v>combi 4-jaar</v>
          </cell>
          <cell r="M1610" t="str">
            <v>max</v>
          </cell>
          <cell r="N1610" t="str">
            <v>nvt</v>
          </cell>
          <cell r="O1610">
            <v>35.5</v>
          </cell>
          <cell r="P1610">
            <v>32.568807339449542</v>
          </cell>
          <cell r="Q1610" t="str">
            <v>02</v>
          </cell>
        </row>
        <row r="1611">
          <cell r="B1611">
            <v>591812</v>
          </cell>
          <cell r="C1611" t="str">
            <v>Nova NaSk - MAX - boek+online 1/2 vmbo-bk 6-jaar afname</v>
          </cell>
          <cell r="D1611">
            <v>2</v>
          </cell>
          <cell r="E1611" t="str">
            <v>Verschenen</v>
          </cell>
          <cell r="F1611">
            <v>20190708</v>
          </cell>
          <cell r="G1611">
            <v>31.5</v>
          </cell>
          <cell r="H1611" t="str">
            <v>Leerjaar 1+2</v>
          </cell>
          <cell r="I1611" t="str">
            <v>Natuurkunde/Scheikunde</v>
          </cell>
          <cell r="J1611" t="str">
            <v>Nova NaSk - MAX - ob</v>
          </cell>
          <cell r="K1611" t="str">
            <v>VMBO-BK</v>
          </cell>
          <cell r="L1611" t="str">
            <v>combi 6-jaar</v>
          </cell>
          <cell r="M1611" t="str">
            <v>max</v>
          </cell>
          <cell r="N1611" t="str">
            <v>nvt</v>
          </cell>
          <cell r="O1611">
            <v>33</v>
          </cell>
          <cell r="P1611">
            <v>30.275229357798164</v>
          </cell>
          <cell r="Q1611" t="str">
            <v>02</v>
          </cell>
        </row>
        <row r="1612">
          <cell r="B1612">
            <v>591813</v>
          </cell>
          <cell r="C1612" t="str">
            <v>Nova NaSk - MAX - boek+online 1/2 vmbo-kgt 6-jaar afname</v>
          </cell>
          <cell r="D1612">
            <v>2</v>
          </cell>
          <cell r="E1612" t="str">
            <v>Verschenen</v>
          </cell>
          <cell r="F1612">
            <v>20190618</v>
          </cell>
          <cell r="G1612">
            <v>31.5</v>
          </cell>
          <cell r="H1612" t="str">
            <v>Leerjaar 1+2</v>
          </cell>
          <cell r="I1612" t="str">
            <v>Natuurkunde/Scheikunde</v>
          </cell>
          <cell r="J1612" t="str">
            <v>Nova NaSk - MAX - ob</v>
          </cell>
          <cell r="K1612" t="str">
            <v>VMBO-KGT</v>
          </cell>
          <cell r="L1612" t="str">
            <v>combi 6-jaar</v>
          </cell>
          <cell r="M1612" t="str">
            <v>max</v>
          </cell>
          <cell r="N1612" t="str">
            <v>nvt</v>
          </cell>
          <cell r="O1612">
            <v>33</v>
          </cell>
          <cell r="P1612">
            <v>30.275229357798164</v>
          </cell>
          <cell r="Q1612" t="str">
            <v>02</v>
          </cell>
        </row>
        <row r="1613">
          <cell r="B1613">
            <v>591814</v>
          </cell>
          <cell r="C1613" t="str">
            <v>Nova NaSk - MAX - boek+online 1/2 mavo/havo 6-jaar afname</v>
          </cell>
          <cell r="D1613">
            <v>2</v>
          </cell>
          <cell r="E1613" t="str">
            <v>Verschenen</v>
          </cell>
          <cell r="F1613">
            <v>20190618</v>
          </cell>
          <cell r="G1613">
            <v>31.5</v>
          </cell>
          <cell r="H1613" t="str">
            <v>Leerjaar 1+2</v>
          </cell>
          <cell r="I1613" t="str">
            <v>Natuurkunde/Scheikunde</v>
          </cell>
          <cell r="J1613" t="str">
            <v>Nova NaSk - MAX - ob</v>
          </cell>
          <cell r="K1613" t="str">
            <v>HAVO</v>
          </cell>
          <cell r="L1613" t="str">
            <v>combi 6-jaar</v>
          </cell>
          <cell r="M1613" t="str">
            <v>max</v>
          </cell>
          <cell r="N1613" t="str">
            <v>nvt</v>
          </cell>
          <cell r="O1613">
            <v>33</v>
          </cell>
          <cell r="P1613">
            <v>30.275229357798164</v>
          </cell>
          <cell r="Q1613" t="str">
            <v>02</v>
          </cell>
        </row>
        <row r="1614">
          <cell r="B1614">
            <v>591815</v>
          </cell>
          <cell r="C1614" t="str">
            <v>Nova NaSk - MAX - boek+online 1/2 havo/vwo 6-jaar afname</v>
          </cell>
          <cell r="D1614">
            <v>2</v>
          </cell>
          <cell r="E1614" t="str">
            <v>Verschenen</v>
          </cell>
          <cell r="F1614">
            <v>20190620</v>
          </cell>
          <cell r="G1614">
            <v>31.5</v>
          </cell>
          <cell r="H1614" t="str">
            <v>Leerjaar 1+2</v>
          </cell>
          <cell r="I1614" t="str">
            <v>Natuurkunde/Scheikunde</v>
          </cell>
          <cell r="J1614" t="str">
            <v>Nova NaSk - MAX - ob</v>
          </cell>
          <cell r="K1614" t="str">
            <v>H/V</v>
          </cell>
          <cell r="L1614" t="str">
            <v>combi 6-jaar</v>
          </cell>
          <cell r="M1614" t="str">
            <v>max</v>
          </cell>
          <cell r="N1614" t="str">
            <v>nvt</v>
          </cell>
          <cell r="O1614">
            <v>33</v>
          </cell>
          <cell r="P1614">
            <v>30.275229357798164</v>
          </cell>
          <cell r="Q1614" t="str">
            <v>02</v>
          </cell>
        </row>
        <row r="1615">
          <cell r="B1615">
            <v>591816</v>
          </cell>
          <cell r="C1615" t="str">
            <v>Nova NaSk - MAX - boek+online 1/2 vwo/gymnasium 6-jaar afname</v>
          </cell>
          <cell r="D1615">
            <v>2</v>
          </cell>
          <cell r="E1615" t="str">
            <v>Verschenen</v>
          </cell>
          <cell r="F1615">
            <v>20190607</v>
          </cell>
          <cell r="G1615">
            <v>31.5</v>
          </cell>
          <cell r="H1615" t="str">
            <v>Leerjaar 1+2</v>
          </cell>
          <cell r="I1615" t="str">
            <v>Natuurkunde/Scheikunde</v>
          </cell>
          <cell r="J1615" t="str">
            <v>Nova NaSk - MAX - ob</v>
          </cell>
          <cell r="K1615" t="str">
            <v>VWO</v>
          </cell>
          <cell r="L1615" t="str">
            <v>combi 6-jaar</v>
          </cell>
          <cell r="M1615" t="str">
            <v>max</v>
          </cell>
          <cell r="N1615" t="str">
            <v>nvt</v>
          </cell>
          <cell r="O1615">
            <v>33</v>
          </cell>
          <cell r="P1615">
            <v>30.275229357798164</v>
          </cell>
          <cell r="Q1615" t="str">
            <v>02</v>
          </cell>
        </row>
        <row r="1616">
          <cell r="B1616">
            <v>591817</v>
          </cell>
          <cell r="C1616" t="str">
            <v>Nova NaSk physics&amp;chemistry TTO - MAX - boek+online 1/2 h/v 6-jaar afname</v>
          </cell>
          <cell r="D1616">
            <v>2</v>
          </cell>
          <cell r="E1616" t="str">
            <v>Verschenen</v>
          </cell>
          <cell r="F1616">
            <v>20190717</v>
          </cell>
          <cell r="G1616">
            <v>31.5</v>
          </cell>
          <cell r="H1616" t="str">
            <v>Leerjaar 1+2</v>
          </cell>
          <cell r="I1616" t="str">
            <v>Natuurkunde/Scheikunde</v>
          </cell>
          <cell r="J1616" t="str">
            <v>Nova NaSk - MAX - ob</v>
          </cell>
          <cell r="K1616" t="str">
            <v>H/V</v>
          </cell>
          <cell r="L1616" t="str">
            <v>combi 6-jaar</v>
          </cell>
          <cell r="M1616" t="str">
            <v>max</v>
          </cell>
          <cell r="N1616" t="str">
            <v>nvt</v>
          </cell>
          <cell r="O1616">
            <v>33</v>
          </cell>
          <cell r="P1616">
            <v>30.275229357798164</v>
          </cell>
          <cell r="Q1616" t="str">
            <v>02</v>
          </cell>
        </row>
        <row r="1617">
          <cell r="B1617">
            <v>580602</v>
          </cell>
          <cell r="C1617" t="str">
            <v>Nova NaSk - MAX - docentlicentie onderbouw</v>
          </cell>
          <cell r="D1617">
            <v>2</v>
          </cell>
          <cell r="E1617" t="str">
            <v>Verschenen</v>
          </cell>
          <cell r="F1617">
            <v>20180601</v>
          </cell>
          <cell r="G1617">
            <v>26</v>
          </cell>
          <cell r="H1617" t="str">
            <v>Leerjaar 1+2</v>
          </cell>
          <cell r="I1617" t="str">
            <v>Natuurkunde/Scheikunde</v>
          </cell>
          <cell r="J1617" t="str">
            <v>Nova NaSk - MAX - ob</v>
          </cell>
          <cell r="K1617" t="str">
            <v>Alle niveaus</v>
          </cell>
          <cell r="L1617" t="str">
            <v>docentlicentie</v>
          </cell>
          <cell r="M1617" t="str">
            <v>max</v>
          </cell>
          <cell r="N1617" t="str">
            <v>vaste prijsstelling</v>
          </cell>
          <cell r="O1617">
            <v>27</v>
          </cell>
          <cell r="P1617">
            <v>24.77064220183486</v>
          </cell>
          <cell r="Q1617">
            <v>0</v>
          </cell>
        </row>
        <row r="1618">
          <cell r="B1618">
            <v>580571</v>
          </cell>
          <cell r="C1618" t="str">
            <v>Nova NaSk - MAX - volledig online 1/2 vmbo-bk</v>
          </cell>
          <cell r="D1618">
            <v>2</v>
          </cell>
          <cell r="E1618" t="str">
            <v>Verschenen</v>
          </cell>
          <cell r="F1618">
            <v>20180601</v>
          </cell>
          <cell r="G1618">
            <v>30</v>
          </cell>
          <cell r="H1618" t="str">
            <v>Leerjaar 1+2</v>
          </cell>
          <cell r="I1618" t="str">
            <v>Natuurkunde/Scheikunde</v>
          </cell>
          <cell r="J1618" t="str">
            <v>Nova NaSk - MAX - ob</v>
          </cell>
          <cell r="K1618" t="str">
            <v>VMBO-BK</v>
          </cell>
          <cell r="L1618" t="str">
            <v>volledig online COMPONENT</v>
          </cell>
          <cell r="M1618" t="str">
            <v>max</v>
          </cell>
          <cell r="N1618" t="str">
            <v>nvt</v>
          </cell>
          <cell r="O1618">
            <v>31.25</v>
          </cell>
          <cell r="P1618">
            <v>28.669724770642201</v>
          </cell>
          <cell r="Q1618">
            <v>0</v>
          </cell>
        </row>
        <row r="1619">
          <cell r="B1619">
            <v>580572</v>
          </cell>
          <cell r="C1619" t="str">
            <v>Nova NaSk - MAX - volledig online 1/2 vmbo-kgt</v>
          </cell>
          <cell r="D1619">
            <v>2</v>
          </cell>
          <cell r="E1619" t="str">
            <v>Verschenen</v>
          </cell>
          <cell r="F1619">
            <v>20180601</v>
          </cell>
          <cell r="G1619">
            <v>30</v>
          </cell>
          <cell r="H1619" t="str">
            <v>Leerjaar 1+2</v>
          </cell>
          <cell r="I1619" t="str">
            <v>Natuurkunde/Scheikunde</v>
          </cell>
          <cell r="J1619" t="str">
            <v>Nova NaSk - MAX - ob</v>
          </cell>
          <cell r="K1619" t="str">
            <v>VMBO-KGT</v>
          </cell>
          <cell r="L1619" t="str">
            <v>volledig online COMPONENT</v>
          </cell>
          <cell r="M1619" t="str">
            <v>max</v>
          </cell>
          <cell r="N1619" t="str">
            <v>nvt</v>
          </cell>
          <cell r="O1619">
            <v>31.25</v>
          </cell>
          <cell r="P1619">
            <v>28.669724770642201</v>
          </cell>
          <cell r="Q1619">
            <v>0</v>
          </cell>
        </row>
        <row r="1620">
          <cell r="B1620">
            <v>580573</v>
          </cell>
          <cell r="C1620" t="str">
            <v>Nova NaSk - MAX - volledig online 1/2 mavo/havo</v>
          </cell>
          <cell r="D1620">
            <v>2</v>
          </cell>
          <cell r="E1620" t="str">
            <v>Verschenen</v>
          </cell>
          <cell r="F1620">
            <v>20180601</v>
          </cell>
          <cell r="G1620">
            <v>30</v>
          </cell>
          <cell r="H1620" t="str">
            <v>Leerjaar 1+2</v>
          </cell>
          <cell r="I1620" t="str">
            <v>Natuurkunde/Scheikunde</v>
          </cell>
          <cell r="J1620" t="str">
            <v>Nova NaSk - MAX - ob</v>
          </cell>
          <cell r="K1620" t="str">
            <v>T/H/V</v>
          </cell>
          <cell r="L1620" t="str">
            <v>volledig online COMPONENT</v>
          </cell>
          <cell r="M1620" t="str">
            <v>max</v>
          </cell>
          <cell r="N1620" t="str">
            <v>nvt</v>
          </cell>
          <cell r="O1620">
            <v>31.25</v>
          </cell>
          <cell r="P1620">
            <v>28.669724770642201</v>
          </cell>
          <cell r="Q1620">
            <v>0</v>
          </cell>
        </row>
        <row r="1621">
          <cell r="B1621">
            <v>580574</v>
          </cell>
          <cell r="C1621" t="str">
            <v>Nova NaSk - MAX - volledig online 1/2 havo/vwo</v>
          </cell>
          <cell r="D1621">
            <v>2</v>
          </cell>
          <cell r="E1621" t="str">
            <v>Verschenen</v>
          </cell>
          <cell r="F1621">
            <v>20180601</v>
          </cell>
          <cell r="G1621">
            <v>30</v>
          </cell>
          <cell r="H1621" t="str">
            <v>Leerjaar 1+2</v>
          </cell>
          <cell r="I1621" t="str">
            <v>Natuurkunde/Scheikunde</v>
          </cell>
          <cell r="J1621" t="str">
            <v>Nova NaSk - MAX - ob</v>
          </cell>
          <cell r="K1621" t="str">
            <v>H/V</v>
          </cell>
          <cell r="L1621" t="str">
            <v>volledig online COMPONENT</v>
          </cell>
          <cell r="M1621" t="str">
            <v>max</v>
          </cell>
          <cell r="N1621" t="str">
            <v>nvt</v>
          </cell>
          <cell r="O1621">
            <v>31.25</v>
          </cell>
          <cell r="P1621">
            <v>28.669724770642201</v>
          </cell>
          <cell r="Q1621">
            <v>0</v>
          </cell>
        </row>
        <row r="1622">
          <cell r="B1622">
            <v>580575</v>
          </cell>
          <cell r="C1622" t="str">
            <v>Nova NaSk - MAX - volledig online 1/2 vwo/gymnasium</v>
          </cell>
          <cell r="D1622">
            <v>2</v>
          </cell>
          <cell r="E1622" t="str">
            <v>Verschenen</v>
          </cell>
          <cell r="F1622">
            <v>20180601</v>
          </cell>
          <cell r="G1622">
            <v>30</v>
          </cell>
          <cell r="H1622" t="str">
            <v>Leerjaar 1+2</v>
          </cell>
          <cell r="I1622" t="str">
            <v>Natuurkunde/Scheikunde</v>
          </cell>
          <cell r="J1622" t="str">
            <v>Nova NaSk - MAX - ob</v>
          </cell>
          <cell r="K1622" t="str">
            <v>VWO</v>
          </cell>
          <cell r="L1622" t="str">
            <v>volledig online COMPONENT</v>
          </cell>
          <cell r="M1622" t="str">
            <v>max</v>
          </cell>
          <cell r="N1622" t="str">
            <v>nvt</v>
          </cell>
          <cell r="O1622">
            <v>31.25</v>
          </cell>
          <cell r="P1622">
            <v>28.669724770642201</v>
          </cell>
          <cell r="Q1622">
            <v>0</v>
          </cell>
        </row>
        <row r="1623">
          <cell r="B1623">
            <v>580576</v>
          </cell>
          <cell r="C1623" t="str">
            <v>Nova NaSk physics&amp;chemistry TTO - MAX - volledig online 1/2 havo/vwo</v>
          </cell>
          <cell r="D1623">
            <v>2</v>
          </cell>
          <cell r="E1623" t="str">
            <v>Verschenen</v>
          </cell>
          <cell r="F1623">
            <v>20180601</v>
          </cell>
          <cell r="G1623">
            <v>30</v>
          </cell>
          <cell r="H1623" t="str">
            <v>Leerjaar 1+2</v>
          </cell>
          <cell r="I1623" t="str">
            <v>Natuurkunde/Scheikunde</v>
          </cell>
          <cell r="J1623" t="str">
            <v>Nova NaSk - MAX - ob</v>
          </cell>
          <cell r="K1623" t="str">
            <v>H/V</v>
          </cell>
          <cell r="L1623" t="str">
            <v>volledig online COMPONENT</v>
          </cell>
          <cell r="M1623" t="str">
            <v>max</v>
          </cell>
          <cell r="N1623" t="str">
            <v>nvt</v>
          </cell>
          <cell r="O1623">
            <v>31.25</v>
          </cell>
          <cell r="P1623">
            <v>28.669724770642201</v>
          </cell>
          <cell r="Q1623">
            <v>0</v>
          </cell>
        </row>
        <row r="1624">
          <cell r="B1624">
            <v>591381</v>
          </cell>
          <cell r="C1624" t="str">
            <v>Nova NaSk - MAX - volledig online 1/2 vmbo-bk 2-jaar afname</v>
          </cell>
          <cell r="D1624">
            <v>2</v>
          </cell>
          <cell r="E1624" t="str">
            <v>Verschenen</v>
          </cell>
          <cell r="F1624">
            <v>20180601</v>
          </cell>
          <cell r="G1624">
            <v>35</v>
          </cell>
          <cell r="H1624" t="str">
            <v>Leerjaar 1+2</v>
          </cell>
          <cell r="I1624" t="str">
            <v>Natuurkunde/Scheikunde</v>
          </cell>
          <cell r="J1624" t="str">
            <v>Nova NaSk - MAX - ob</v>
          </cell>
          <cell r="K1624" t="str">
            <v>VMBO-BK</v>
          </cell>
          <cell r="L1624" t="str">
            <v>volledig online KOP 2-jaar</v>
          </cell>
          <cell r="M1624" t="str">
            <v>max</v>
          </cell>
          <cell r="N1624" t="str">
            <v>nvt</v>
          </cell>
          <cell r="O1624">
            <v>36.5</v>
          </cell>
          <cell r="P1624">
            <v>33.486238532110086</v>
          </cell>
          <cell r="Q1624">
            <v>0</v>
          </cell>
        </row>
        <row r="1625">
          <cell r="B1625">
            <v>591382</v>
          </cell>
          <cell r="C1625" t="str">
            <v>Nova NaSk - MAX - volledig online 1/2 vmbo-kgt 2-jaar afname</v>
          </cell>
          <cell r="D1625">
            <v>2</v>
          </cell>
          <cell r="E1625" t="str">
            <v>Verschenen</v>
          </cell>
          <cell r="F1625">
            <v>20180601</v>
          </cell>
          <cell r="G1625">
            <v>35</v>
          </cell>
          <cell r="H1625" t="str">
            <v>Leerjaar 1+2</v>
          </cell>
          <cell r="I1625" t="str">
            <v>Natuurkunde/Scheikunde</v>
          </cell>
          <cell r="J1625" t="str">
            <v>Nova NaSk - MAX - ob</v>
          </cell>
          <cell r="K1625" t="str">
            <v>VMBO-KGT</v>
          </cell>
          <cell r="L1625" t="str">
            <v>volledig online KOP 2-jaar</v>
          </cell>
          <cell r="M1625" t="str">
            <v>max</v>
          </cell>
          <cell r="N1625" t="str">
            <v>nvt</v>
          </cell>
          <cell r="O1625">
            <v>36.5</v>
          </cell>
          <cell r="P1625">
            <v>33.486238532110086</v>
          </cell>
          <cell r="Q1625">
            <v>0</v>
          </cell>
        </row>
        <row r="1626">
          <cell r="B1626">
            <v>591383</v>
          </cell>
          <cell r="C1626" t="str">
            <v>Nova NaSk - MAX - volledig online 1/2 mavo/havo 2-jaar afname</v>
          </cell>
          <cell r="D1626">
            <v>2</v>
          </cell>
          <cell r="E1626" t="str">
            <v>Verschenen</v>
          </cell>
          <cell r="F1626">
            <v>20180601</v>
          </cell>
          <cell r="G1626">
            <v>35</v>
          </cell>
          <cell r="H1626" t="str">
            <v>Leerjaar 1+2</v>
          </cell>
          <cell r="I1626" t="str">
            <v>Natuurkunde/Scheikunde</v>
          </cell>
          <cell r="J1626" t="str">
            <v>Nova NaSk - MAX - ob</v>
          </cell>
          <cell r="K1626" t="str">
            <v>HAVO</v>
          </cell>
          <cell r="L1626" t="str">
            <v>volledig online KOP 2-jaar</v>
          </cell>
          <cell r="M1626" t="str">
            <v>max</v>
          </cell>
          <cell r="N1626" t="str">
            <v>nvt</v>
          </cell>
          <cell r="O1626">
            <v>36.5</v>
          </cell>
          <cell r="P1626">
            <v>33.486238532110086</v>
          </cell>
          <cell r="Q1626">
            <v>0</v>
          </cell>
        </row>
        <row r="1627">
          <cell r="B1627">
            <v>591384</v>
          </cell>
          <cell r="C1627" t="str">
            <v>Nova NaSk - MAX - volledig online 1/2 havo/vwo 2-jaar afname</v>
          </cell>
          <cell r="D1627">
            <v>2</v>
          </cell>
          <cell r="E1627" t="str">
            <v>Verschenen</v>
          </cell>
          <cell r="F1627">
            <v>20180601</v>
          </cell>
          <cell r="G1627">
            <v>35</v>
          </cell>
          <cell r="H1627" t="str">
            <v>Leerjaar 1+2</v>
          </cell>
          <cell r="I1627" t="str">
            <v>Natuurkunde/Scheikunde</v>
          </cell>
          <cell r="J1627" t="str">
            <v>Nova NaSk - MAX - ob</v>
          </cell>
          <cell r="K1627" t="str">
            <v>H/V</v>
          </cell>
          <cell r="L1627" t="str">
            <v>volledig online KOP 2-jaar</v>
          </cell>
          <cell r="M1627" t="str">
            <v>max</v>
          </cell>
          <cell r="N1627" t="str">
            <v>nvt</v>
          </cell>
          <cell r="O1627">
            <v>36.5</v>
          </cell>
          <cell r="P1627">
            <v>33.486238532110086</v>
          </cell>
          <cell r="Q1627">
            <v>0</v>
          </cell>
        </row>
        <row r="1628">
          <cell r="B1628">
            <v>591385</v>
          </cell>
          <cell r="C1628" t="str">
            <v>Nova NaSk - MAX - volledig online 1/2 vwo/gymnasium 2-jaar afname</v>
          </cell>
          <cell r="D1628">
            <v>2</v>
          </cell>
          <cell r="E1628" t="str">
            <v>Verschenen</v>
          </cell>
          <cell r="F1628">
            <v>20180601</v>
          </cell>
          <cell r="G1628">
            <v>35</v>
          </cell>
          <cell r="H1628" t="str">
            <v>Leerjaar 1+2</v>
          </cell>
          <cell r="I1628" t="str">
            <v>Natuurkunde/Scheikunde</v>
          </cell>
          <cell r="J1628" t="str">
            <v>Nova NaSk - MAX - ob</v>
          </cell>
          <cell r="K1628" t="str">
            <v>VWO</v>
          </cell>
          <cell r="L1628" t="str">
            <v>volledig online KOP 2-jaar</v>
          </cell>
          <cell r="M1628" t="str">
            <v>max</v>
          </cell>
          <cell r="N1628" t="str">
            <v>nvt</v>
          </cell>
          <cell r="O1628">
            <v>36.5</v>
          </cell>
          <cell r="P1628">
            <v>33.486238532110086</v>
          </cell>
          <cell r="Q1628">
            <v>0</v>
          </cell>
        </row>
        <row r="1629">
          <cell r="B1629">
            <v>591386</v>
          </cell>
          <cell r="C1629" t="str">
            <v>Nova NaSk physics&amp;chemistry TTO - MAX - volledig online 1/2 h/v 2-jaar afname</v>
          </cell>
          <cell r="D1629">
            <v>2</v>
          </cell>
          <cell r="E1629" t="str">
            <v>Verschenen</v>
          </cell>
          <cell r="F1629">
            <v>20180601</v>
          </cell>
          <cell r="G1629">
            <v>35</v>
          </cell>
          <cell r="H1629" t="str">
            <v>Leerjaar 1+2</v>
          </cell>
          <cell r="I1629" t="str">
            <v>Natuurkunde/Scheikunde</v>
          </cell>
          <cell r="J1629" t="str">
            <v>Nova NaSk - MAX - ob</v>
          </cell>
          <cell r="K1629" t="str">
            <v>H/V</v>
          </cell>
          <cell r="L1629" t="str">
            <v>volledig online KOP 2-jaar</v>
          </cell>
          <cell r="M1629" t="str">
            <v>max</v>
          </cell>
          <cell r="N1629" t="str">
            <v>nvt</v>
          </cell>
          <cell r="O1629">
            <v>36.5</v>
          </cell>
          <cell r="P1629">
            <v>33.486238532110086</v>
          </cell>
          <cell r="Q1629">
            <v>0</v>
          </cell>
        </row>
        <row r="1630">
          <cell r="B1630">
            <v>591179</v>
          </cell>
          <cell r="C1630" t="str">
            <v>Nova NaSk - MAX - volledig online 1/2 vmbo-bk 4-jaar afname</v>
          </cell>
          <cell r="D1630">
            <v>2</v>
          </cell>
          <cell r="E1630" t="str">
            <v>Verschenen</v>
          </cell>
          <cell r="F1630">
            <v>20180601</v>
          </cell>
          <cell r="G1630">
            <v>30</v>
          </cell>
          <cell r="H1630" t="str">
            <v>Leerjaar 1+2</v>
          </cell>
          <cell r="I1630" t="str">
            <v>Natuurkunde/Scheikunde</v>
          </cell>
          <cell r="J1630" t="str">
            <v>Nova NaSk - MAX - ob</v>
          </cell>
          <cell r="K1630" t="str">
            <v>VMBO-BK</v>
          </cell>
          <cell r="L1630" t="str">
            <v>volledig online KOP 4-jaar</v>
          </cell>
          <cell r="M1630" t="str">
            <v>max</v>
          </cell>
          <cell r="N1630" t="str">
            <v>nvt</v>
          </cell>
          <cell r="O1630">
            <v>31.25</v>
          </cell>
          <cell r="P1630">
            <v>28.669724770642201</v>
          </cell>
          <cell r="Q1630">
            <v>0</v>
          </cell>
        </row>
        <row r="1631">
          <cell r="B1631">
            <v>591180</v>
          </cell>
          <cell r="C1631" t="str">
            <v>Nova NaSk - MAX - volledig online 1/2 vmbo-kgt 4-jaar afname</v>
          </cell>
          <cell r="D1631">
            <v>2</v>
          </cell>
          <cell r="E1631" t="str">
            <v>Verschenen</v>
          </cell>
          <cell r="F1631">
            <v>20180601</v>
          </cell>
          <cell r="G1631">
            <v>30</v>
          </cell>
          <cell r="H1631" t="str">
            <v>Leerjaar 1+2</v>
          </cell>
          <cell r="I1631" t="str">
            <v>Natuurkunde/Scheikunde</v>
          </cell>
          <cell r="J1631" t="str">
            <v>Nova NaSk - MAX - ob</v>
          </cell>
          <cell r="K1631" t="str">
            <v>VMBO-KGT</v>
          </cell>
          <cell r="L1631" t="str">
            <v>volledig online KOP 4-jaar</v>
          </cell>
          <cell r="M1631" t="str">
            <v>max</v>
          </cell>
          <cell r="N1631" t="str">
            <v>nvt</v>
          </cell>
          <cell r="O1631">
            <v>31.25</v>
          </cell>
          <cell r="P1631">
            <v>28.669724770642201</v>
          </cell>
          <cell r="Q1631">
            <v>0</v>
          </cell>
        </row>
        <row r="1632">
          <cell r="B1632">
            <v>591181</v>
          </cell>
          <cell r="C1632" t="str">
            <v>Nova NaSk - MAX - volledig online 1/2 mavo/havo 4-jaar afname</v>
          </cell>
          <cell r="D1632">
            <v>2</v>
          </cell>
          <cell r="E1632" t="str">
            <v>Verschenen</v>
          </cell>
          <cell r="F1632">
            <v>20180601</v>
          </cell>
          <cell r="G1632">
            <v>30</v>
          </cell>
          <cell r="H1632" t="str">
            <v>Leerjaar 1+2</v>
          </cell>
          <cell r="I1632" t="str">
            <v>Natuurkunde/Scheikunde</v>
          </cell>
          <cell r="J1632" t="str">
            <v>Nova NaSk - MAX - ob</v>
          </cell>
          <cell r="K1632" t="str">
            <v>HAVO</v>
          </cell>
          <cell r="L1632" t="str">
            <v>volledig online KOP 4-jaar</v>
          </cell>
          <cell r="M1632" t="str">
            <v>max</v>
          </cell>
          <cell r="N1632" t="str">
            <v>nvt</v>
          </cell>
          <cell r="O1632">
            <v>31.25</v>
          </cell>
          <cell r="P1632">
            <v>28.669724770642201</v>
          </cell>
          <cell r="Q1632">
            <v>0</v>
          </cell>
        </row>
        <row r="1633">
          <cell r="B1633">
            <v>591182</v>
          </cell>
          <cell r="C1633" t="str">
            <v>Nova NaSk - MAX - volledig online 1/2 havo/vwo 4-jaar afname</v>
          </cell>
          <cell r="D1633">
            <v>2</v>
          </cell>
          <cell r="E1633" t="str">
            <v>Verschenen</v>
          </cell>
          <cell r="F1633">
            <v>20180601</v>
          </cell>
          <cell r="G1633">
            <v>30</v>
          </cell>
          <cell r="H1633" t="str">
            <v>Leerjaar 1+2</v>
          </cell>
          <cell r="I1633" t="str">
            <v>Natuurkunde/Scheikunde</v>
          </cell>
          <cell r="J1633" t="str">
            <v>Nova NaSk - MAX - ob</v>
          </cell>
          <cell r="K1633" t="str">
            <v>H/V</v>
          </cell>
          <cell r="L1633" t="str">
            <v>volledig online KOP 4-jaar</v>
          </cell>
          <cell r="M1633" t="str">
            <v>max</v>
          </cell>
          <cell r="N1633" t="str">
            <v>nvt</v>
          </cell>
          <cell r="O1633">
            <v>31.25</v>
          </cell>
          <cell r="P1633">
            <v>28.669724770642201</v>
          </cell>
          <cell r="Q1633">
            <v>0</v>
          </cell>
        </row>
        <row r="1634">
          <cell r="B1634">
            <v>591183</v>
          </cell>
          <cell r="C1634" t="str">
            <v>Nova NaSk - MAX - volledig online 1/2 vwo/gymnasium 4-jaar afname</v>
          </cell>
          <cell r="D1634">
            <v>2</v>
          </cell>
          <cell r="E1634" t="str">
            <v>Verschenen</v>
          </cell>
          <cell r="F1634">
            <v>20180601</v>
          </cell>
          <cell r="G1634">
            <v>30</v>
          </cell>
          <cell r="H1634" t="str">
            <v>Leerjaar 1+2</v>
          </cell>
          <cell r="I1634" t="str">
            <v>Natuurkunde/Scheikunde</v>
          </cell>
          <cell r="J1634" t="str">
            <v>Nova NaSk - MAX - ob</v>
          </cell>
          <cell r="K1634" t="str">
            <v>VWO</v>
          </cell>
          <cell r="L1634" t="str">
            <v>volledig online KOP 4-jaar</v>
          </cell>
          <cell r="M1634" t="str">
            <v>max</v>
          </cell>
          <cell r="N1634" t="str">
            <v>nvt</v>
          </cell>
          <cell r="O1634">
            <v>31.25</v>
          </cell>
          <cell r="P1634">
            <v>28.669724770642201</v>
          </cell>
          <cell r="Q1634">
            <v>0</v>
          </cell>
        </row>
        <row r="1635">
          <cell r="B1635">
            <v>591184</v>
          </cell>
          <cell r="C1635" t="str">
            <v>Nova NaSk physics&amp;chemistry TTO - MAX - volledig online 1/2 h/v 4-jaar afname</v>
          </cell>
          <cell r="D1635">
            <v>2</v>
          </cell>
          <cell r="E1635" t="str">
            <v>Verschenen</v>
          </cell>
          <cell r="F1635">
            <v>20180601</v>
          </cell>
          <cell r="G1635">
            <v>30</v>
          </cell>
          <cell r="H1635" t="str">
            <v>Leerjaar 1+2</v>
          </cell>
          <cell r="I1635" t="str">
            <v>Natuurkunde/Scheikunde</v>
          </cell>
          <cell r="J1635" t="str">
            <v>Nova NaSk - MAX - ob</v>
          </cell>
          <cell r="K1635" t="str">
            <v>H/V</v>
          </cell>
          <cell r="L1635" t="str">
            <v>volledig online KOP 4-jaar</v>
          </cell>
          <cell r="M1635" t="str">
            <v>max</v>
          </cell>
          <cell r="N1635" t="str">
            <v>nvt</v>
          </cell>
          <cell r="O1635">
            <v>31.25</v>
          </cell>
          <cell r="P1635">
            <v>28.669724770642201</v>
          </cell>
          <cell r="Q1635">
            <v>0</v>
          </cell>
        </row>
        <row r="1636">
          <cell r="B1636">
            <v>591583</v>
          </cell>
          <cell r="C1636" t="str">
            <v>Nova NaSk - MAX - volledig online 1/2 vmbo-bk 6-jaar afname</v>
          </cell>
          <cell r="D1636">
            <v>2</v>
          </cell>
          <cell r="E1636" t="str">
            <v>Verschenen</v>
          </cell>
          <cell r="F1636">
            <v>20180601</v>
          </cell>
          <cell r="G1636">
            <v>28</v>
          </cell>
          <cell r="H1636" t="str">
            <v>Leerjaar 1+2</v>
          </cell>
          <cell r="I1636" t="str">
            <v>Natuurkunde/Scheikunde</v>
          </cell>
          <cell r="J1636" t="str">
            <v>Nova NaSk - MAX - ob</v>
          </cell>
          <cell r="K1636" t="str">
            <v>VMBO-BK</v>
          </cell>
          <cell r="L1636" t="str">
            <v>volledig online KOP 6-jaar</v>
          </cell>
          <cell r="M1636" t="str">
            <v>max</v>
          </cell>
          <cell r="N1636" t="str">
            <v>nvt</v>
          </cell>
          <cell r="O1636">
            <v>29.25</v>
          </cell>
          <cell r="P1636">
            <v>26.834862385321099</v>
          </cell>
          <cell r="Q1636">
            <v>0</v>
          </cell>
        </row>
        <row r="1637">
          <cell r="B1637">
            <v>591584</v>
          </cell>
          <cell r="C1637" t="str">
            <v>Nova NaSk - MAX - volledig online 1/2 vmbo-kgt 6-jaar afname</v>
          </cell>
          <cell r="D1637">
            <v>2</v>
          </cell>
          <cell r="E1637" t="str">
            <v>Verschenen</v>
          </cell>
          <cell r="F1637">
            <v>20180601</v>
          </cell>
          <cell r="G1637">
            <v>28</v>
          </cell>
          <cell r="H1637" t="str">
            <v>Leerjaar 1+2</v>
          </cell>
          <cell r="I1637" t="str">
            <v>Natuurkunde/Scheikunde</v>
          </cell>
          <cell r="J1637" t="str">
            <v>Nova NaSk - MAX - ob</v>
          </cell>
          <cell r="K1637" t="str">
            <v>VMBO-KGT</v>
          </cell>
          <cell r="L1637" t="str">
            <v>volledig online KOP 6-jaar</v>
          </cell>
          <cell r="M1637" t="str">
            <v>max</v>
          </cell>
          <cell r="N1637" t="str">
            <v>nvt</v>
          </cell>
          <cell r="O1637">
            <v>29.25</v>
          </cell>
          <cell r="P1637">
            <v>26.834862385321099</v>
          </cell>
          <cell r="Q1637">
            <v>0</v>
          </cell>
        </row>
        <row r="1638">
          <cell r="B1638">
            <v>591585</v>
          </cell>
          <cell r="C1638" t="str">
            <v>Nova NaSk - MAX - volledig online 1/2 mavo/havo 6-jaar afname</v>
          </cell>
          <cell r="D1638">
            <v>2</v>
          </cell>
          <cell r="E1638" t="str">
            <v>Verschenen</v>
          </cell>
          <cell r="F1638">
            <v>20180601</v>
          </cell>
          <cell r="G1638">
            <v>28</v>
          </cell>
          <cell r="H1638" t="str">
            <v>Leerjaar 1+2</v>
          </cell>
          <cell r="I1638" t="str">
            <v>Natuurkunde/Scheikunde</v>
          </cell>
          <cell r="J1638" t="str">
            <v>Nova NaSk - MAX - ob</v>
          </cell>
          <cell r="K1638" t="str">
            <v>HAVO</v>
          </cell>
          <cell r="L1638" t="str">
            <v>volledig online KOP 6-jaar</v>
          </cell>
          <cell r="M1638" t="str">
            <v>max</v>
          </cell>
          <cell r="N1638" t="str">
            <v>nvt</v>
          </cell>
          <cell r="O1638">
            <v>29.25</v>
          </cell>
          <cell r="P1638">
            <v>26.834862385321099</v>
          </cell>
          <cell r="Q1638">
            <v>0</v>
          </cell>
        </row>
        <row r="1639">
          <cell r="B1639">
            <v>591586</v>
          </cell>
          <cell r="C1639" t="str">
            <v>Nova NaSk - MAX - volledig online 1/2 havo/vwo 6-jaar afname</v>
          </cell>
          <cell r="D1639">
            <v>2</v>
          </cell>
          <cell r="E1639" t="str">
            <v>Verschenen</v>
          </cell>
          <cell r="F1639">
            <v>20180601</v>
          </cell>
          <cell r="G1639">
            <v>28</v>
          </cell>
          <cell r="H1639" t="str">
            <v>Leerjaar 1+2</v>
          </cell>
          <cell r="I1639" t="str">
            <v>Natuurkunde/Scheikunde</v>
          </cell>
          <cell r="J1639" t="str">
            <v>Nova NaSk - MAX - ob</v>
          </cell>
          <cell r="K1639" t="str">
            <v>H/V</v>
          </cell>
          <cell r="L1639" t="str">
            <v>volledig online KOP 6-jaar</v>
          </cell>
          <cell r="M1639" t="str">
            <v>max</v>
          </cell>
          <cell r="N1639" t="str">
            <v>nvt</v>
          </cell>
          <cell r="O1639">
            <v>29.25</v>
          </cell>
          <cell r="P1639">
            <v>26.834862385321099</v>
          </cell>
          <cell r="Q1639">
            <v>0</v>
          </cell>
        </row>
        <row r="1640">
          <cell r="B1640">
            <v>591587</v>
          </cell>
          <cell r="C1640" t="str">
            <v>Nova NaSk - MAX - volledig online 1/2 vwo/gymnasium 6-jaar afname</v>
          </cell>
          <cell r="D1640">
            <v>2</v>
          </cell>
          <cell r="E1640" t="str">
            <v>Verschenen</v>
          </cell>
          <cell r="F1640">
            <v>20180601</v>
          </cell>
          <cell r="G1640">
            <v>28</v>
          </cell>
          <cell r="H1640" t="str">
            <v>Leerjaar 1+2</v>
          </cell>
          <cell r="I1640" t="str">
            <v>Natuurkunde/Scheikunde</v>
          </cell>
          <cell r="J1640" t="str">
            <v>Nova NaSk - MAX - ob</v>
          </cell>
          <cell r="K1640" t="str">
            <v>VWO</v>
          </cell>
          <cell r="L1640" t="str">
            <v>volledig online KOP 6-jaar</v>
          </cell>
          <cell r="M1640" t="str">
            <v>max</v>
          </cell>
          <cell r="N1640" t="str">
            <v>nvt</v>
          </cell>
          <cell r="O1640">
            <v>29.25</v>
          </cell>
          <cell r="P1640">
            <v>26.834862385321099</v>
          </cell>
          <cell r="Q1640">
            <v>0</v>
          </cell>
        </row>
        <row r="1641">
          <cell r="B1641">
            <v>591588</v>
          </cell>
          <cell r="C1641" t="str">
            <v>Nova NaSk physics&amp;chemistry TTO - MAX - volledig online 1/2 h/v 6-jaar afname</v>
          </cell>
          <cell r="D1641">
            <v>2</v>
          </cell>
          <cell r="E1641" t="str">
            <v>Verschenen</v>
          </cell>
          <cell r="F1641">
            <v>20180601</v>
          </cell>
          <cell r="G1641">
            <v>28</v>
          </cell>
          <cell r="H1641" t="str">
            <v>Leerjaar 1+2</v>
          </cell>
          <cell r="I1641" t="str">
            <v>Natuurkunde/Scheikunde</v>
          </cell>
          <cell r="J1641" t="str">
            <v>Nova NaSk - MAX - ob</v>
          </cell>
          <cell r="K1641" t="str">
            <v>H/V</v>
          </cell>
          <cell r="L1641" t="str">
            <v>volledig online KOP 6-jaar</v>
          </cell>
          <cell r="M1641" t="str">
            <v>max</v>
          </cell>
          <cell r="N1641" t="str">
            <v>nvt</v>
          </cell>
          <cell r="O1641">
            <v>29.25</v>
          </cell>
          <cell r="P1641">
            <v>26.834862385321099</v>
          </cell>
          <cell r="Q1641">
            <v>0</v>
          </cell>
        </row>
        <row r="1642">
          <cell r="B1642">
            <v>596169</v>
          </cell>
          <cell r="C1642" t="str">
            <v>Nova NaSk1 - MAX - antwoordenboek A 3 vmbo-b 2021</v>
          </cell>
          <cell r="D1642">
            <v>1</v>
          </cell>
          <cell r="E1642" t="str">
            <v>Ontwikkeling</v>
          </cell>
          <cell r="F1642">
            <v>20210601</v>
          </cell>
          <cell r="G1642">
            <v>13.8</v>
          </cell>
          <cell r="H1642" t="str">
            <v>Leerjaar 3</v>
          </cell>
          <cell r="I1642" t="str">
            <v>Natuurkunde</v>
          </cell>
          <cell r="J1642" t="str">
            <v>Nova NaSk1 - MAX - vmbo bb</v>
          </cell>
          <cell r="K1642" t="str">
            <v>VMBO-B</v>
          </cell>
          <cell r="L1642" t="str">
            <v>antwoordenboek</v>
          </cell>
          <cell r="M1642" t="str">
            <v>MAX</v>
          </cell>
          <cell r="O1642">
            <v>14.4</v>
          </cell>
          <cell r="P1642">
            <v>13.211009174311926</v>
          </cell>
          <cell r="Q1642" t="str">
            <v>01</v>
          </cell>
        </row>
        <row r="1643">
          <cell r="B1643">
            <v>596170</v>
          </cell>
          <cell r="C1643" t="str">
            <v>Nova NaSk1 - MAX - antwoordenboek B 3 vmbo-b 2021</v>
          </cell>
          <cell r="D1643">
            <v>1</v>
          </cell>
          <cell r="E1643" t="str">
            <v>Ontwikkeling</v>
          </cell>
          <cell r="F1643">
            <v>20210601</v>
          </cell>
          <cell r="G1643">
            <v>13.8</v>
          </cell>
          <cell r="H1643" t="str">
            <v>Leerjaar 3</v>
          </cell>
          <cell r="I1643" t="str">
            <v>Natuurkunde</v>
          </cell>
          <cell r="J1643" t="str">
            <v>Nova NaSk1 - MAX - vmbo bb</v>
          </cell>
          <cell r="K1643" t="str">
            <v>VMBO-B</v>
          </cell>
          <cell r="L1643" t="str">
            <v>antwoordenboek</v>
          </cell>
          <cell r="M1643" t="str">
            <v>MAX</v>
          </cell>
          <cell r="O1643">
            <v>14.4</v>
          </cell>
          <cell r="P1643">
            <v>13.211009174311926</v>
          </cell>
          <cell r="Q1643" t="str">
            <v>01</v>
          </cell>
        </row>
        <row r="1644">
          <cell r="B1644">
            <v>596171</v>
          </cell>
          <cell r="C1644" t="str">
            <v>Nova NaSk1 - MAX - antwoordenboek A 3 vmbo-k 2021</v>
          </cell>
          <cell r="D1644">
            <v>1</v>
          </cell>
          <cell r="E1644" t="str">
            <v>Ontwikkeling</v>
          </cell>
          <cell r="F1644">
            <v>20210601</v>
          </cell>
          <cell r="G1644">
            <v>13.8</v>
          </cell>
          <cell r="H1644" t="str">
            <v>Leerjaar 3</v>
          </cell>
          <cell r="I1644" t="str">
            <v>Natuurkunde</v>
          </cell>
          <cell r="J1644" t="str">
            <v>Nova NaSk1 - MAX - vmbo bb</v>
          </cell>
          <cell r="K1644" t="str">
            <v>VMBO-K</v>
          </cell>
          <cell r="L1644" t="str">
            <v>antwoordenboek</v>
          </cell>
          <cell r="M1644" t="str">
            <v>MAX</v>
          </cell>
          <cell r="O1644">
            <v>14.4</v>
          </cell>
          <cell r="P1644">
            <v>13.211009174311926</v>
          </cell>
          <cell r="Q1644" t="str">
            <v>01</v>
          </cell>
        </row>
        <row r="1645">
          <cell r="B1645">
            <v>596172</v>
          </cell>
          <cell r="C1645" t="str">
            <v>Nova NaSk1 - MAX - antwoordenboek B 3 vmbo-k 2021</v>
          </cell>
          <cell r="D1645">
            <v>1</v>
          </cell>
          <cell r="E1645" t="str">
            <v>Ontwikkeling</v>
          </cell>
          <cell r="F1645">
            <v>20210601</v>
          </cell>
          <cell r="G1645">
            <v>13.8</v>
          </cell>
          <cell r="H1645" t="str">
            <v>Leerjaar 3</v>
          </cell>
          <cell r="I1645" t="str">
            <v>Natuurkunde</v>
          </cell>
          <cell r="J1645" t="str">
            <v>Nova NaSk1 - MAX - vmbo bb</v>
          </cell>
          <cell r="K1645" t="str">
            <v>VMBO-K</v>
          </cell>
          <cell r="L1645" t="str">
            <v>antwoordenboek</v>
          </cell>
          <cell r="M1645" t="str">
            <v>MAX</v>
          </cell>
          <cell r="O1645">
            <v>14.4</v>
          </cell>
          <cell r="P1645">
            <v>13.211009174311926</v>
          </cell>
          <cell r="Q1645" t="str">
            <v>01</v>
          </cell>
        </row>
        <row r="1646">
          <cell r="B1646">
            <v>596173</v>
          </cell>
          <cell r="C1646" t="str">
            <v>Nova NaSk1 - MAX - antwoordenboek A 3 vmbo-gt 2021</v>
          </cell>
          <cell r="D1646">
            <v>1</v>
          </cell>
          <cell r="E1646" t="str">
            <v>Ontwikkeling</v>
          </cell>
          <cell r="F1646">
            <v>20210601</v>
          </cell>
          <cell r="G1646">
            <v>13.8</v>
          </cell>
          <cell r="H1646" t="str">
            <v>Leerjaar 3</v>
          </cell>
          <cell r="I1646" t="str">
            <v>Natuurkunde</v>
          </cell>
          <cell r="J1646" t="str">
            <v>Nova NaSk1 - MAX - vmbo bb</v>
          </cell>
          <cell r="K1646" t="str">
            <v>VMBO-GT</v>
          </cell>
          <cell r="L1646" t="str">
            <v>antwoordenboek</v>
          </cell>
          <cell r="M1646" t="str">
            <v>MAX</v>
          </cell>
          <cell r="O1646">
            <v>14.4</v>
          </cell>
          <cell r="P1646">
            <v>13.211009174311926</v>
          </cell>
          <cell r="Q1646" t="str">
            <v>01</v>
          </cell>
        </row>
        <row r="1647">
          <cell r="B1647">
            <v>596174</v>
          </cell>
          <cell r="C1647" t="str">
            <v>Nova NaSk1 - MAX - antwoordenboek B 3 vmbo-gt 2021</v>
          </cell>
          <cell r="D1647">
            <v>1</v>
          </cell>
          <cell r="E1647" t="str">
            <v>Ontwikkeling</v>
          </cell>
          <cell r="F1647">
            <v>20210601</v>
          </cell>
          <cell r="G1647">
            <v>13.8</v>
          </cell>
          <cell r="H1647" t="str">
            <v>Leerjaar 3</v>
          </cell>
          <cell r="I1647" t="str">
            <v>Natuurkunde</v>
          </cell>
          <cell r="J1647" t="str">
            <v>Nova NaSk1 - MAX - vmbo bb</v>
          </cell>
          <cell r="K1647" t="str">
            <v>VMBO-GT</v>
          </cell>
          <cell r="L1647" t="str">
            <v>antwoordenboek</v>
          </cell>
          <cell r="M1647" t="str">
            <v>MAX</v>
          </cell>
          <cell r="O1647">
            <v>14.4</v>
          </cell>
          <cell r="P1647">
            <v>13.211009174311926</v>
          </cell>
          <cell r="Q1647" t="str">
            <v>01</v>
          </cell>
        </row>
        <row r="1648">
          <cell r="B1648">
            <v>589208</v>
          </cell>
          <cell r="C1648" t="str">
            <v>Nova NaSk1 - MAX - leerwerkboek A 3 vmbo-b</v>
          </cell>
          <cell r="D1648">
            <v>2</v>
          </cell>
          <cell r="E1648" t="str">
            <v>Verschenen</v>
          </cell>
          <cell r="F1648">
            <v>20181101</v>
          </cell>
          <cell r="G1648">
            <v>10.199999999999999</v>
          </cell>
          <cell r="H1648" t="str">
            <v>Leerjaar 3</v>
          </cell>
          <cell r="I1648" t="str">
            <v>Natuurkunde</v>
          </cell>
          <cell r="J1648" t="str">
            <v>Nova NaSk1 - MAX - vmbo bb</v>
          </cell>
          <cell r="K1648" t="str">
            <v>VMBO-B</v>
          </cell>
          <cell r="L1648" t="str">
            <v>boek in combi</v>
          </cell>
          <cell r="M1648" t="str">
            <v>max</v>
          </cell>
          <cell r="N1648" t="str">
            <v>nvt</v>
          </cell>
          <cell r="O1648">
            <v>10.65</v>
          </cell>
          <cell r="P1648">
            <v>9.7706422018348622</v>
          </cell>
          <cell r="Q1648" t="str">
            <v>02</v>
          </cell>
        </row>
        <row r="1649">
          <cell r="B1649">
            <v>589209</v>
          </cell>
          <cell r="C1649" t="str">
            <v>Nova NaSk1 - MAX - leerwerkboek B 3 vmbo-b</v>
          </cell>
          <cell r="D1649">
            <v>2</v>
          </cell>
          <cell r="E1649" t="str">
            <v>Verschenen</v>
          </cell>
          <cell r="F1649">
            <v>20181101</v>
          </cell>
          <cell r="G1649">
            <v>10.199999999999999</v>
          </cell>
          <cell r="H1649" t="str">
            <v>Leerjaar 3</v>
          </cell>
          <cell r="I1649" t="str">
            <v>Natuurkunde</v>
          </cell>
          <cell r="J1649" t="str">
            <v>Nova NaSk1 - MAX - vmbo bb</v>
          </cell>
          <cell r="K1649" t="str">
            <v>VMBO-B</v>
          </cell>
          <cell r="L1649" t="str">
            <v>boek in combi</v>
          </cell>
          <cell r="M1649" t="str">
            <v>max</v>
          </cell>
          <cell r="N1649" t="str">
            <v>nvt</v>
          </cell>
          <cell r="O1649">
            <v>10.65</v>
          </cell>
          <cell r="P1649">
            <v>9.7706422018348622</v>
          </cell>
          <cell r="Q1649" t="str">
            <v>02</v>
          </cell>
        </row>
        <row r="1650">
          <cell r="B1650">
            <v>589210</v>
          </cell>
          <cell r="C1650" t="str">
            <v>Nova NaSk1 - MAX - handboek 3 vmbo-kgt</v>
          </cell>
          <cell r="D1650">
            <v>2</v>
          </cell>
          <cell r="E1650" t="str">
            <v>Verschenen</v>
          </cell>
          <cell r="F1650">
            <v>20181101</v>
          </cell>
          <cell r="G1650">
            <v>20.399999999999999</v>
          </cell>
          <cell r="H1650" t="str">
            <v>Leerjaar 3</v>
          </cell>
          <cell r="I1650" t="str">
            <v>Natuurkunde</v>
          </cell>
          <cell r="J1650" t="str">
            <v>Nova NaSk1 - MAX - vmbo bb</v>
          </cell>
          <cell r="K1650" t="str">
            <v>VMBO-KGT</v>
          </cell>
          <cell r="L1650" t="str">
            <v>boek in combi</v>
          </cell>
          <cell r="M1650" t="str">
            <v>max</v>
          </cell>
          <cell r="N1650" t="str">
            <v>nvt</v>
          </cell>
          <cell r="O1650">
            <v>14.2</v>
          </cell>
          <cell r="P1650">
            <v>13.027522935779816</v>
          </cell>
          <cell r="Q1650" t="str">
            <v>02</v>
          </cell>
        </row>
        <row r="1651">
          <cell r="B1651">
            <v>589212</v>
          </cell>
          <cell r="C1651" t="str">
            <v>Nova NaSk1 - MAX - werkboek A 3 vmbo-k</v>
          </cell>
          <cell r="D1651">
            <v>2</v>
          </cell>
          <cell r="E1651" t="str">
            <v>Verschenen</v>
          </cell>
          <cell r="F1651">
            <v>20181101</v>
          </cell>
          <cell r="G1651">
            <v>6.8</v>
          </cell>
          <cell r="H1651" t="str">
            <v>Leerjaar 3</v>
          </cell>
          <cell r="I1651" t="str">
            <v>Natuurkunde</v>
          </cell>
          <cell r="J1651" t="str">
            <v>Nova NaSk1 - MAX - vmbo bb</v>
          </cell>
          <cell r="K1651" t="str">
            <v>VMBO-K</v>
          </cell>
          <cell r="L1651" t="str">
            <v>boek in combi</v>
          </cell>
          <cell r="M1651" t="str">
            <v>max</v>
          </cell>
          <cell r="N1651" t="str">
            <v>nvt</v>
          </cell>
          <cell r="O1651">
            <v>3.55</v>
          </cell>
          <cell r="P1651">
            <v>3.2568807339449539</v>
          </cell>
          <cell r="Q1651" t="str">
            <v>02</v>
          </cell>
        </row>
        <row r="1652">
          <cell r="B1652">
            <v>589213</v>
          </cell>
          <cell r="C1652" t="str">
            <v>Nova NaSk1 - MAX - werkboek A 3 vmbo-gt</v>
          </cell>
          <cell r="D1652">
            <v>2</v>
          </cell>
          <cell r="E1652" t="str">
            <v>Verschenen</v>
          </cell>
          <cell r="F1652">
            <v>20181101</v>
          </cell>
          <cell r="G1652">
            <v>6.8</v>
          </cell>
          <cell r="H1652" t="str">
            <v>Leerjaar 3</v>
          </cell>
          <cell r="I1652" t="str">
            <v>Natuurkunde</v>
          </cell>
          <cell r="J1652" t="str">
            <v>Nova NaSk1 - MAX - vmbo bb</v>
          </cell>
          <cell r="K1652" t="str">
            <v>VMBO-GT</v>
          </cell>
          <cell r="L1652" t="str">
            <v>boek in combi</v>
          </cell>
          <cell r="M1652" t="str">
            <v>max</v>
          </cell>
          <cell r="N1652" t="str">
            <v>nvt</v>
          </cell>
          <cell r="O1652">
            <v>3.55</v>
          </cell>
          <cell r="P1652">
            <v>3.2568807339449539</v>
          </cell>
          <cell r="Q1652" t="str">
            <v>02</v>
          </cell>
        </row>
        <row r="1653">
          <cell r="B1653">
            <v>589214</v>
          </cell>
          <cell r="C1653" t="str">
            <v>Nova NaSk1 - MAX - werkboek B 3 vmbo-k</v>
          </cell>
          <cell r="D1653">
            <v>2</v>
          </cell>
          <cell r="E1653" t="str">
            <v>Verschenen</v>
          </cell>
          <cell r="F1653">
            <v>20181101</v>
          </cell>
          <cell r="G1653">
            <v>6.8</v>
          </cell>
          <cell r="H1653" t="str">
            <v>Leerjaar 3</v>
          </cell>
          <cell r="I1653" t="str">
            <v>Natuurkunde</v>
          </cell>
          <cell r="J1653" t="str">
            <v>Nova NaSk1 - MAX - vmbo bb</v>
          </cell>
          <cell r="K1653" t="str">
            <v>VMBO-K</v>
          </cell>
          <cell r="L1653" t="str">
            <v>boek in combi</v>
          </cell>
          <cell r="M1653" t="str">
            <v>max</v>
          </cell>
          <cell r="N1653" t="str">
            <v>nvt</v>
          </cell>
          <cell r="O1653">
            <v>3.55</v>
          </cell>
          <cell r="P1653">
            <v>3.2568807339449539</v>
          </cell>
          <cell r="Q1653" t="str">
            <v>02</v>
          </cell>
        </row>
        <row r="1654">
          <cell r="B1654">
            <v>589215</v>
          </cell>
          <cell r="C1654" t="str">
            <v>Nova NaSk1 - MAX - werkboek B 3 vmbo-gt</v>
          </cell>
          <cell r="D1654">
            <v>2</v>
          </cell>
          <cell r="E1654" t="str">
            <v>Verschenen</v>
          </cell>
          <cell r="F1654">
            <v>20181101</v>
          </cell>
          <cell r="G1654">
            <v>6.8</v>
          </cell>
          <cell r="H1654" t="str">
            <v>Leerjaar 3</v>
          </cell>
          <cell r="I1654" t="str">
            <v>Natuurkunde</v>
          </cell>
          <cell r="J1654" t="str">
            <v>Nova NaSk1 - MAX - vmbo bb</v>
          </cell>
          <cell r="K1654" t="str">
            <v>VMBO-GT</v>
          </cell>
          <cell r="L1654" t="str">
            <v>boek in combi</v>
          </cell>
          <cell r="M1654" t="str">
            <v>max</v>
          </cell>
          <cell r="N1654" t="str">
            <v>nvt</v>
          </cell>
          <cell r="O1654">
            <v>3.55</v>
          </cell>
          <cell r="P1654">
            <v>3.2568807339449539</v>
          </cell>
          <cell r="Q1654" t="str">
            <v>02</v>
          </cell>
        </row>
        <row r="1655">
          <cell r="B1655">
            <v>596163</v>
          </cell>
          <cell r="C1655" t="str">
            <v>Nova NaSk1 - MAX - leerwerkboek A 3 vmbo-b 2021</v>
          </cell>
          <cell r="D1655">
            <v>1</v>
          </cell>
          <cell r="E1655" t="str">
            <v>Ontwikkeling</v>
          </cell>
          <cell r="F1655">
            <v>20210601</v>
          </cell>
          <cell r="G1655">
            <v>9.4499999999999993</v>
          </cell>
          <cell r="H1655" t="str">
            <v>Leerjaar 3</v>
          </cell>
          <cell r="I1655" t="str">
            <v>Natuurkunde</v>
          </cell>
          <cell r="J1655" t="str">
            <v>Nova NaSk1 - MAX - vmbo bb</v>
          </cell>
          <cell r="K1655" t="str">
            <v>VMBO-B</v>
          </cell>
          <cell r="L1655" t="str">
            <v>boek in combi</v>
          </cell>
          <cell r="M1655" t="str">
            <v>MAX</v>
          </cell>
          <cell r="N1655" t="str">
            <v>nvt</v>
          </cell>
          <cell r="O1655">
            <v>10.65</v>
          </cell>
          <cell r="P1655">
            <v>9.7706422018348622</v>
          </cell>
          <cell r="Q1655" t="str">
            <v>01</v>
          </cell>
        </row>
        <row r="1656">
          <cell r="B1656">
            <v>596164</v>
          </cell>
          <cell r="C1656" t="str">
            <v>Nova NaSk1 - MAX - leerwerkboek B 3 vmbo-b 2021</v>
          </cell>
          <cell r="D1656">
            <v>1</v>
          </cell>
          <cell r="E1656" t="str">
            <v>Ontwikkeling</v>
          </cell>
          <cell r="F1656">
            <v>20210601</v>
          </cell>
          <cell r="G1656">
            <v>9.4499999999999993</v>
          </cell>
          <cell r="H1656" t="str">
            <v>Leerjaar 3</v>
          </cell>
          <cell r="I1656" t="str">
            <v>Natuurkunde</v>
          </cell>
          <cell r="J1656" t="str">
            <v>Nova NaSk1 - MAX - vmbo bb</v>
          </cell>
          <cell r="K1656" t="str">
            <v>VMBO-B</v>
          </cell>
          <cell r="L1656" t="str">
            <v>boek in combi</v>
          </cell>
          <cell r="M1656" t="str">
            <v>MAX</v>
          </cell>
          <cell r="N1656" t="str">
            <v>nvt</v>
          </cell>
          <cell r="O1656">
            <v>10.65</v>
          </cell>
          <cell r="P1656">
            <v>9.7706422018348622</v>
          </cell>
          <cell r="Q1656" t="str">
            <v>01</v>
          </cell>
        </row>
        <row r="1657">
          <cell r="B1657">
            <v>596165</v>
          </cell>
          <cell r="C1657" t="str">
            <v>Nova NaSk1 - MAX - leerwerkboek A 3 vmbo-k 2021</v>
          </cell>
          <cell r="D1657">
            <v>1</v>
          </cell>
          <cell r="E1657" t="str">
            <v>Ontwikkeling</v>
          </cell>
          <cell r="F1657">
            <v>20210601</v>
          </cell>
          <cell r="G1657">
            <v>9.4499999999999993</v>
          </cell>
          <cell r="H1657" t="str">
            <v>Leerjaar 3</v>
          </cell>
          <cell r="I1657" t="str">
            <v>Natuurkunde</v>
          </cell>
          <cell r="J1657" t="str">
            <v>Nova NaSk1 - MAX - vmbo bb</v>
          </cell>
          <cell r="K1657" t="str">
            <v>VMBO-K</v>
          </cell>
          <cell r="L1657" t="str">
            <v>boek in combi</v>
          </cell>
          <cell r="M1657" t="str">
            <v>MAX</v>
          </cell>
          <cell r="N1657" t="str">
            <v>nvt</v>
          </cell>
          <cell r="O1657">
            <v>10.65</v>
          </cell>
          <cell r="P1657">
            <v>9.7706422018348622</v>
          </cell>
          <cell r="Q1657" t="str">
            <v>01</v>
          </cell>
        </row>
        <row r="1658">
          <cell r="B1658">
            <v>596166</v>
          </cell>
          <cell r="C1658" t="str">
            <v>Nova NaSk1 - MAX - leerwerkboek B 3 vmbo-k 2021</v>
          </cell>
          <cell r="D1658">
            <v>1</v>
          </cell>
          <cell r="E1658" t="str">
            <v>Ontwikkeling</v>
          </cell>
          <cell r="F1658">
            <v>20210601</v>
          </cell>
          <cell r="G1658">
            <v>9.4499999999999993</v>
          </cell>
          <cell r="H1658" t="str">
            <v>Leerjaar 3</v>
          </cell>
          <cell r="I1658" t="str">
            <v>Natuurkunde</v>
          </cell>
          <cell r="J1658" t="str">
            <v>Nova NaSk1 - MAX - vmbo bb</v>
          </cell>
          <cell r="K1658" t="str">
            <v>VMBO-K</v>
          </cell>
          <cell r="L1658" t="str">
            <v>boek in combi</v>
          </cell>
          <cell r="M1658" t="str">
            <v>MAX</v>
          </cell>
          <cell r="N1658" t="str">
            <v>nvt</v>
          </cell>
          <cell r="O1658">
            <v>10.65</v>
          </cell>
          <cell r="P1658">
            <v>9.7706422018348622</v>
          </cell>
          <cell r="Q1658" t="str">
            <v>01</v>
          </cell>
        </row>
        <row r="1659">
          <cell r="B1659">
            <v>596167</v>
          </cell>
          <cell r="C1659" t="str">
            <v>Nova NaSk1 - MAX - leerwerkboek A 3 vmbo-gt 2021</v>
          </cell>
          <cell r="D1659">
            <v>1</v>
          </cell>
          <cell r="E1659" t="str">
            <v>Ontwikkeling</v>
          </cell>
          <cell r="F1659">
            <v>20210601</v>
          </cell>
          <cell r="G1659">
            <v>9.4499999999999993</v>
          </cell>
          <cell r="H1659" t="str">
            <v>Leerjaar 3</v>
          </cell>
          <cell r="I1659" t="str">
            <v>Natuurkunde</v>
          </cell>
          <cell r="J1659" t="str">
            <v>Nova NaSk1 - MAX - vmbo bb</v>
          </cell>
          <cell r="K1659" t="str">
            <v>VMBO-GT</v>
          </cell>
          <cell r="L1659" t="str">
            <v>boek in combi</v>
          </cell>
          <cell r="M1659" t="str">
            <v>MAX</v>
          </cell>
          <cell r="N1659" t="str">
            <v>nvt</v>
          </cell>
          <cell r="O1659">
            <v>10.65</v>
          </cell>
          <cell r="P1659">
            <v>9.7706422018348622</v>
          </cell>
          <cell r="Q1659" t="str">
            <v>01</v>
          </cell>
        </row>
        <row r="1660">
          <cell r="B1660">
            <v>596168</v>
          </cell>
          <cell r="C1660" t="str">
            <v>Nova NaSk1 - MAX - leerwerkboek B 3 vmbo-gt 2021</v>
          </cell>
          <cell r="D1660">
            <v>1</v>
          </cell>
          <cell r="E1660" t="str">
            <v>Ontwikkeling</v>
          </cell>
          <cell r="F1660">
            <v>20210601</v>
          </cell>
          <cell r="G1660">
            <v>9.4499999999999993</v>
          </cell>
          <cell r="H1660" t="str">
            <v>Leerjaar 3</v>
          </cell>
          <cell r="I1660" t="str">
            <v>Natuurkunde</v>
          </cell>
          <cell r="J1660" t="str">
            <v>Nova NaSk1 - MAX - vmbo bb</v>
          </cell>
          <cell r="K1660" t="str">
            <v>VMBO-GT</v>
          </cell>
          <cell r="L1660" t="str">
            <v>boek in combi</v>
          </cell>
          <cell r="M1660" t="str">
            <v>MAX</v>
          </cell>
          <cell r="N1660" t="str">
            <v>nvt</v>
          </cell>
          <cell r="O1660">
            <v>10.65</v>
          </cell>
          <cell r="P1660">
            <v>9.7706422018348622</v>
          </cell>
          <cell r="Q1660" t="str">
            <v>01</v>
          </cell>
        </row>
        <row r="1661">
          <cell r="B1661">
            <v>593648</v>
          </cell>
          <cell r="C1661" t="str">
            <v>Nova NaSk1 - MAX - leerwerkboek A 4 vmbo-b</v>
          </cell>
          <cell r="D1661">
            <v>2</v>
          </cell>
          <cell r="E1661" t="str">
            <v>Verschenen</v>
          </cell>
          <cell r="F1661">
            <v>20200601</v>
          </cell>
          <cell r="G1661">
            <v>10.199999999999999</v>
          </cell>
          <cell r="H1661" t="str">
            <v>Leerjaar 4</v>
          </cell>
          <cell r="I1661" t="str">
            <v>Natuurkunde</v>
          </cell>
          <cell r="J1661" t="str">
            <v>Nova NaSk1 - MAX - vmbo bb</v>
          </cell>
          <cell r="K1661" t="str">
            <v>VMBO-B</v>
          </cell>
          <cell r="L1661" t="str">
            <v>boek in combi</v>
          </cell>
          <cell r="M1661" t="str">
            <v>max</v>
          </cell>
          <cell r="N1661" t="str">
            <v>nvt</v>
          </cell>
          <cell r="O1661">
            <v>10.65</v>
          </cell>
          <cell r="P1661">
            <v>9.7706422018348622</v>
          </cell>
          <cell r="Q1661" t="str">
            <v>02</v>
          </cell>
        </row>
        <row r="1662">
          <cell r="B1662">
            <v>593649</v>
          </cell>
          <cell r="C1662" t="str">
            <v>Nova NaSk1 - MAX - leerwerkboek B 4 vmbo-b</v>
          </cell>
          <cell r="D1662">
            <v>2</v>
          </cell>
          <cell r="E1662" t="str">
            <v>Verschenen</v>
          </cell>
          <cell r="F1662">
            <v>20200601</v>
          </cell>
          <cell r="G1662">
            <v>10.199999999999999</v>
          </cell>
          <cell r="H1662" t="str">
            <v>Leerjaar 4</v>
          </cell>
          <cell r="I1662" t="str">
            <v>Natuurkunde</v>
          </cell>
          <cell r="J1662" t="str">
            <v>Nova NaSk1 - MAX - vmbo bb</v>
          </cell>
          <cell r="K1662" t="str">
            <v>VMBO-B</v>
          </cell>
          <cell r="L1662" t="str">
            <v>boek in combi</v>
          </cell>
          <cell r="M1662" t="str">
            <v>max</v>
          </cell>
          <cell r="N1662" t="str">
            <v>nvt</v>
          </cell>
          <cell r="O1662">
            <v>10.65</v>
          </cell>
          <cell r="P1662">
            <v>9.7706422018348622</v>
          </cell>
          <cell r="Q1662" t="str">
            <v>02</v>
          </cell>
        </row>
        <row r="1663">
          <cell r="B1663">
            <v>593650</v>
          </cell>
          <cell r="C1663" t="str">
            <v>Nova NaSk1 - MAX - handboek 4 vmbo-kgt</v>
          </cell>
          <cell r="D1663">
            <v>2</v>
          </cell>
          <cell r="E1663" t="str">
            <v>Verschenen</v>
          </cell>
          <cell r="F1663">
            <v>20200601</v>
          </cell>
          <cell r="G1663">
            <v>20.399999999999999</v>
          </cell>
          <cell r="H1663" t="str">
            <v>Leerjaar 4</v>
          </cell>
          <cell r="I1663" t="str">
            <v>Natuurkunde</v>
          </cell>
          <cell r="J1663" t="str">
            <v>Nova NaSk1 - MAX - vmbo bb</v>
          </cell>
          <cell r="K1663" t="str">
            <v>VMBO-KGT</v>
          </cell>
          <cell r="L1663" t="str">
            <v>boek in combi</v>
          </cell>
          <cell r="M1663" t="str">
            <v>max</v>
          </cell>
          <cell r="N1663" t="str">
            <v>nvt</v>
          </cell>
          <cell r="O1663">
            <v>14.2</v>
          </cell>
          <cell r="P1663">
            <v>13.027522935779816</v>
          </cell>
          <cell r="Q1663" t="str">
            <v>02</v>
          </cell>
        </row>
        <row r="1664">
          <cell r="B1664">
            <v>593651</v>
          </cell>
          <cell r="C1664" t="str">
            <v>Nova NaSk1 - MAX - werkboek A 4 vmbo-k</v>
          </cell>
          <cell r="D1664">
            <v>2</v>
          </cell>
          <cell r="E1664" t="str">
            <v>Verschenen</v>
          </cell>
          <cell r="F1664">
            <v>20200601</v>
          </cell>
          <cell r="G1664">
            <v>6.8</v>
          </cell>
          <cell r="H1664" t="str">
            <v>Leerjaar 4</v>
          </cell>
          <cell r="I1664" t="str">
            <v>Natuurkunde</v>
          </cell>
          <cell r="J1664" t="str">
            <v>Nova NaSk1 - MAX - vmbo bb</v>
          </cell>
          <cell r="K1664" t="str">
            <v>VMBO-K</v>
          </cell>
          <cell r="L1664" t="str">
            <v>boek in combi</v>
          </cell>
          <cell r="M1664" t="str">
            <v>max</v>
          </cell>
          <cell r="N1664" t="str">
            <v>nvt</v>
          </cell>
          <cell r="O1664">
            <v>3.55</v>
          </cell>
          <cell r="P1664">
            <v>3.2568807339449539</v>
          </cell>
          <cell r="Q1664" t="str">
            <v>02</v>
          </cell>
        </row>
        <row r="1665">
          <cell r="B1665">
            <v>593652</v>
          </cell>
          <cell r="C1665" t="str">
            <v>Nova NaSk1 - MAX - werkboek B 4 vmbo-k</v>
          </cell>
          <cell r="D1665">
            <v>2</v>
          </cell>
          <cell r="E1665" t="str">
            <v>Verschenen</v>
          </cell>
          <cell r="F1665">
            <v>20200601</v>
          </cell>
          <cell r="G1665">
            <v>6.8</v>
          </cell>
          <cell r="H1665" t="str">
            <v>Leerjaar 4</v>
          </cell>
          <cell r="I1665" t="str">
            <v>Natuurkunde</v>
          </cell>
          <cell r="J1665" t="str">
            <v>Nova NaSk1 - MAX - vmbo bb</v>
          </cell>
          <cell r="K1665" t="str">
            <v>VMBO-K</v>
          </cell>
          <cell r="L1665" t="str">
            <v>boek in combi</v>
          </cell>
          <cell r="M1665" t="str">
            <v>max</v>
          </cell>
          <cell r="N1665" t="str">
            <v>nvt</v>
          </cell>
          <cell r="O1665">
            <v>3.55</v>
          </cell>
          <cell r="P1665">
            <v>3.2568807339449539</v>
          </cell>
          <cell r="Q1665" t="str">
            <v>02</v>
          </cell>
        </row>
        <row r="1666">
          <cell r="B1666">
            <v>593653</v>
          </cell>
          <cell r="C1666" t="str">
            <v>Nova NaSk1 - MAX - werkboek A 4 vmbo-gt</v>
          </cell>
          <cell r="D1666">
            <v>2</v>
          </cell>
          <cell r="E1666" t="str">
            <v>Verschenen</v>
          </cell>
          <cell r="F1666">
            <v>20200601</v>
          </cell>
          <cell r="G1666">
            <v>6.8</v>
          </cell>
          <cell r="H1666" t="str">
            <v>Leerjaar 4</v>
          </cell>
          <cell r="I1666" t="str">
            <v>Natuurkunde</v>
          </cell>
          <cell r="J1666" t="str">
            <v>Nova NaSk1 - MAX - vmbo bb</v>
          </cell>
          <cell r="K1666" t="str">
            <v>VMBO-GT</v>
          </cell>
          <cell r="L1666" t="str">
            <v>boek in combi</v>
          </cell>
          <cell r="M1666" t="str">
            <v>max</v>
          </cell>
          <cell r="N1666" t="str">
            <v>nvt</v>
          </cell>
          <cell r="O1666">
            <v>3.55</v>
          </cell>
          <cell r="P1666">
            <v>3.2568807339449539</v>
          </cell>
          <cell r="Q1666" t="str">
            <v>02</v>
          </cell>
        </row>
        <row r="1667">
          <cell r="B1667">
            <v>593654</v>
          </cell>
          <cell r="C1667" t="str">
            <v>Nova NaSk1 - MAX - werkboek B 4 vmbo-gt</v>
          </cell>
          <cell r="D1667">
            <v>2</v>
          </cell>
          <cell r="E1667" t="str">
            <v>Verschenen</v>
          </cell>
          <cell r="F1667">
            <v>20200601</v>
          </cell>
          <cell r="G1667">
            <v>6.8</v>
          </cell>
          <cell r="H1667" t="str">
            <v>Leerjaar 4</v>
          </cell>
          <cell r="I1667" t="str">
            <v>Natuurkunde</v>
          </cell>
          <cell r="J1667" t="str">
            <v>Nova NaSk1 - MAX - vmbo bb</v>
          </cell>
          <cell r="K1667" t="str">
            <v>VMBO-GT</v>
          </cell>
          <cell r="L1667" t="str">
            <v>boek in combi</v>
          </cell>
          <cell r="M1667" t="str">
            <v>max</v>
          </cell>
          <cell r="N1667" t="str">
            <v>nvt</v>
          </cell>
          <cell r="O1667">
            <v>3.55</v>
          </cell>
          <cell r="P1667">
            <v>3.2568807339449539</v>
          </cell>
          <cell r="Q1667" t="str">
            <v>02</v>
          </cell>
        </row>
        <row r="1668">
          <cell r="B1668">
            <v>592053</v>
          </cell>
          <cell r="C1668" t="str">
            <v>Nova NaSk1 - MAX - boek+online 3 vmbo-b 2-jaar afname</v>
          </cell>
          <cell r="D1668">
            <v>2</v>
          </cell>
          <cell r="E1668" t="str">
            <v>Verschenen</v>
          </cell>
          <cell r="F1668">
            <v>20190601</v>
          </cell>
          <cell r="G1668">
            <v>39.5</v>
          </cell>
          <cell r="H1668" t="str">
            <v>Leerjaar 3</v>
          </cell>
          <cell r="I1668" t="str">
            <v>Natuurkunde/Scheikunde</v>
          </cell>
          <cell r="J1668" t="str">
            <v>Nova NaSk1 - MAX - vmbo bb</v>
          </cell>
          <cell r="K1668" t="str">
            <v>VMBO-B</v>
          </cell>
          <cell r="L1668" t="str">
            <v>combi 2-jaar</v>
          </cell>
          <cell r="M1668" t="str">
            <v>max</v>
          </cell>
          <cell r="N1668" t="str">
            <v>nvt</v>
          </cell>
          <cell r="O1668">
            <v>41.25</v>
          </cell>
          <cell r="P1668">
            <v>37.844036697247702</v>
          </cell>
          <cell r="Q1668" t="str">
            <v>02</v>
          </cell>
        </row>
        <row r="1669">
          <cell r="B1669">
            <v>592055</v>
          </cell>
          <cell r="C1669" t="str">
            <v>Nova NaSk1 - MAX - boek+online 3 vmbo-k 2-jaar afname</v>
          </cell>
          <cell r="D1669">
            <v>2</v>
          </cell>
          <cell r="E1669" t="str">
            <v>Verschenen</v>
          </cell>
          <cell r="F1669">
            <v>20190601</v>
          </cell>
          <cell r="G1669">
            <v>39.5</v>
          </cell>
          <cell r="H1669" t="str">
            <v>Leerjaar 3</v>
          </cell>
          <cell r="I1669" t="str">
            <v>Natuurkunde/Scheikunde</v>
          </cell>
          <cell r="J1669" t="str">
            <v>Nova NaSk1 - MAX - vmbo bb</v>
          </cell>
          <cell r="K1669" t="str">
            <v>VMBO-K</v>
          </cell>
          <cell r="L1669" t="str">
            <v>combi 2-jaar</v>
          </cell>
          <cell r="M1669" t="str">
            <v>max</v>
          </cell>
          <cell r="N1669" t="str">
            <v>nvt</v>
          </cell>
          <cell r="O1669">
            <v>41.25</v>
          </cell>
          <cell r="P1669">
            <v>37.844036697247702</v>
          </cell>
          <cell r="Q1669" t="str">
            <v>02</v>
          </cell>
        </row>
        <row r="1670">
          <cell r="B1670">
            <v>592057</v>
          </cell>
          <cell r="C1670" t="str">
            <v>Nova NaSk1 - MAX - boek+online 3 vmbo-gt 2-jaar afname</v>
          </cell>
          <cell r="D1670">
            <v>2</v>
          </cell>
          <cell r="E1670" t="str">
            <v>Verschenen</v>
          </cell>
          <cell r="F1670">
            <v>20190601</v>
          </cell>
          <cell r="G1670">
            <v>39.5</v>
          </cell>
          <cell r="H1670" t="str">
            <v>Leerjaar 3</v>
          </cell>
          <cell r="I1670" t="str">
            <v>Natuurkunde/Scheikunde</v>
          </cell>
          <cell r="J1670" t="str">
            <v>Nova NaSk1 - MAX - vmbo bb</v>
          </cell>
          <cell r="K1670" t="str">
            <v>VMBO-GT</v>
          </cell>
          <cell r="L1670" t="str">
            <v>combi 2-jaar</v>
          </cell>
          <cell r="M1670" t="str">
            <v>max</v>
          </cell>
          <cell r="N1670" t="str">
            <v>nvt</v>
          </cell>
          <cell r="O1670">
            <v>41.25</v>
          </cell>
          <cell r="P1670">
            <v>37.844036697247702</v>
          </cell>
          <cell r="Q1670" t="str">
            <v>02</v>
          </cell>
        </row>
        <row r="1671">
          <cell r="B1671">
            <v>592058</v>
          </cell>
          <cell r="C1671" t="str">
            <v>Nova NaSk1 - MAX - boek+online 4 vmbo-b 2-jaar afname</v>
          </cell>
          <cell r="D1671">
            <v>2</v>
          </cell>
          <cell r="E1671" t="str">
            <v>Verschenen</v>
          </cell>
          <cell r="F1671">
            <v>20200601</v>
          </cell>
          <cell r="G1671">
            <v>39.5</v>
          </cell>
          <cell r="H1671" t="str">
            <v>Leerjaar 4</v>
          </cell>
          <cell r="I1671" t="str">
            <v>Natuurkunde/Scheikunde</v>
          </cell>
          <cell r="J1671" t="str">
            <v>Nova NaSk1 - MAX - vmbo bb</v>
          </cell>
          <cell r="K1671" t="str">
            <v>VMBO-B</v>
          </cell>
          <cell r="L1671" t="str">
            <v>combi 2-jaar</v>
          </cell>
          <cell r="M1671" t="str">
            <v>max</v>
          </cell>
          <cell r="N1671" t="str">
            <v>nvt</v>
          </cell>
          <cell r="O1671">
            <v>41.25</v>
          </cell>
          <cell r="P1671">
            <v>37.844036697247702</v>
          </cell>
          <cell r="Q1671" t="str">
            <v>02</v>
          </cell>
        </row>
        <row r="1672">
          <cell r="B1672">
            <v>592060</v>
          </cell>
          <cell r="C1672" t="str">
            <v>Nova NaSk1 - MAX - boek+online 4 vmbo-k 2-jaar afname</v>
          </cell>
          <cell r="D1672">
            <v>2</v>
          </cell>
          <cell r="E1672" t="str">
            <v>Verschenen</v>
          </cell>
          <cell r="F1672">
            <v>20200601</v>
          </cell>
          <cell r="G1672">
            <v>39.5</v>
          </cell>
          <cell r="H1672" t="str">
            <v>Leerjaar 4</v>
          </cell>
          <cell r="I1672" t="str">
            <v>Natuurkunde/Scheikunde</v>
          </cell>
          <cell r="J1672" t="str">
            <v>Nova NaSk1 - MAX - vmbo bb</v>
          </cell>
          <cell r="K1672" t="str">
            <v>VMBO-K</v>
          </cell>
          <cell r="L1672" t="str">
            <v>combi 2-jaar</v>
          </cell>
          <cell r="M1672" t="str">
            <v>max</v>
          </cell>
          <cell r="N1672" t="str">
            <v>nvt</v>
          </cell>
          <cell r="O1672">
            <v>41.25</v>
          </cell>
          <cell r="P1672">
            <v>37.844036697247702</v>
          </cell>
          <cell r="Q1672" t="str">
            <v>02</v>
          </cell>
        </row>
        <row r="1673">
          <cell r="B1673">
            <v>592062</v>
          </cell>
          <cell r="C1673" t="str">
            <v>Nova NaSk1 - MAX - boek+online 4 vmbo-gt 2-jaar afname</v>
          </cell>
          <cell r="D1673">
            <v>2</v>
          </cell>
          <cell r="E1673" t="str">
            <v>Verschenen</v>
          </cell>
          <cell r="F1673">
            <v>20200601</v>
          </cell>
          <cell r="G1673">
            <v>39.5</v>
          </cell>
          <cell r="H1673" t="str">
            <v>Leerjaar 4</v>
          </cell>
          <cell r="I1673" t="str">
            <v>Natuurkunde/Scheikunde</v>
          </cell>
          <cell r="J1673" t="str">
            <v>Nova NaSk1 - MAX - vmbo bb</v>
          </cell>
          <cell r="K1673" t="str">
            <v>VMBO-GT</v>
          </cell>
          <cell r="L1673" t="str">
            <v>combi 2-jaar</v>
          </cell>
          <cell r="M1673" t="str">
            <v>max</v>
          </cell>
          <cell r="N1673" t="str">
            <v>nvt</v>
          </cell>
          <cell r="O1673">
            <v>41.25</v>
          </cell>
          <cell r="P1673">
            <v>37.844036697247702</v>
          </cell>
          <cell r="Q1673" t="str">
            <v>02</v>
          </cell>
        </row>
        <row r="1674">
          <cell r="B1674">
            <v>589419</v>
          </cell>
          <cell r="C1674" t="str">
            <v>Nova NaSk1 - MAX - boek+online 3 vmbo-b 4-jaar afname</v>
          </cell>
          <cell r="D1674">
            <v>2</v>
          </cell>
          <cell r="E1674" t="str">
            <v>Verschenen</v>
          </cell>
          <cell r="F1674">
            <v>20190601</v>
          </cell>
          <cell r="G1674">
            <v>34</v>
          </cell>
          <cell r="H1674" t="str">
            <v>Leerjaar 3</v>
          </cell>
          <cell r="I1674" t="str">
            <v>Natuurkunde/Scheikunde</v>
          </cell>
          <cell r="J1674" t="str">
            <v>Nova NaSk1 - MAX - vmbo bb</v>
          </cell>
          <cell r="K1674" t="str">
            <v>VMBO-B</v>
          </cell>
          <cell r="L1674" t="str">
            <v>combi 4-jaar</v>
          </cell>
          <cell r="M1674" t="str">
            <v>max</v>
          </cell>
          <cell r="N1674" t="str">
            <v>nvt</v>
          </cell>
          <cell r="O1674">
            <v>35.5</v>
          </cell>
          <cell r="P1674">
            <v>32.568807339449542</v>
          </cell>
          <cell r="Q1674" t="str">
            <v>02</v>
          </cell>
        </row>
        <row r="1675">
          <cell r="B1675">
            <v>589421</v>
          </cell>
          <cell r="C1675" t="str">
            <v>Nova NaSk1 - MAX - boek+online 3 vmbo-k 4-jaar afname</v>
          </cell>
          <cell r="D1675">
            <v>2</v>
          </cell>
          <cell r="E1675" t="str">
            <v>Verschenen</v>
          </cell>
          <cell r="F1675">
            <v>20190601</v>
          </cell>
          <cell r="G1675">
            <v>34</v>
          </cell>
          <cell r="H1675" t="str">
            <v>Leerjaar 3</v>
          </cell>
          <cell r="I1675" t="str">
            <v>Natuurkunde/Scheikunde</v>
          </cell>
          <cell r="J1675" t="str">
            <v>Nova NaSk1 - MAX - vmbo bb</v>
          </cell>
          <cell r="K1675" t="str">
            <v>VMBO-K</v>
          </cell>
          <cell r="L1675" t="str">
            <v>combi 4-jaar</v>
          </cell>
          <cell r="M1675" t="str">
            <v>max</v>
          </cell>
          <cell r="N1675" t="str">
            <v>nvt</v>
          </cell>
          <cell r="O1675">
            <v>35.5</v>
          </cell>
          <cell r="P1675">
            <v>32.568807339449542</v>
          </cell>
          <cell r="Q1675" t="str">
            <v>02</v>
          </cell>
        </row>
        <row r="1676">
          <cell r="B1676">
            <v>589423</v>
          </cell>
          <cell r="C1676" t="str">
            <v>Nova NaSk1 - MAX - boek+online 3 vmbo-gt 4-jaar afname</v>
          </cell>
          <cell r="D1676">
            <v>2</v>
          </cell>
          <cell r="E1676" t="str">
            <v>Verschenen</v>
          </cell>
          <cell r="F1676">
            <v>20190601</v>
          </cell>
          <cell r="G1676">
            <v>34</v>
          </cell>
          <cell r="H1676" t="str">
            <v>Leerjaar 3</v>
          </cell>
          <cell r="I1676" t="str">
            <v>Natuurkunde/Scheikunde</v>
          </cell>
          <cell r="J1676" t="str">
            <v>Nova NaSk1 - MAX - vmbo bb</v>
          </cell>
          <cell r="K1676" t="str">
            <v>VMBO-GT</v>
          </cell>
          <cell r="L1676" t="str">
            <v>combi 4-jaar</v>
          </cell>
          <cell r="M1676" t="str">
            <v>max</v>
          </cell>
          <cell r="N1676" t="str">
            <v>nvt</v>
          </cell>
          <cell r="O1676">
            <v>35.5</v>
          </cell>
          <cell r="P1676">
            <v>32.568807339449542</v>
          </cell>
          <cell r="Q1676" t="str">
            <v>02</v>
          </cell>
        </row>
        <row r="1677">
          <cell r="B1677">
            <v>589424</v>
          </cell>
          <cell r="C1677" t="str">
            <v>Nova NaSk1 - MAX - boek+online 4 vmbo-b 4-jaar afname</v>
          </cell>
          <cell r="D1677">
            <v>2</v>
          </cell>
          <cell r="E1677" t="str">
            <v>Verschenen</v>
          </cell>
          <cell r="F1677">
            <v>20200601</v>
          </cell>
          <cell r="G1677">
            <v>34</v>
          </cell>
          <cell r="H1677" t="str">
            <v>Leerjaar 4</v>
          </cell>
          <cell r="I1677" t="str">
            <v>Natuurkunde/Scheikunde</v>
          </cell>
          <cell r="J1677" t="str">
            <v>Nova NaSk1 - MAX - vmbo bb</v>
          </cell>
          <cell r="K1677" t="str">
            <v>VMBO-B</v>
          </cell>
          <cell r="L1677" t="str">
            <v>combi 4-jaar</v>
          </cell>
          <cell r="M1677" t="str">
            <v>max</v>
          </cell>
          <cell r="N1677" t="str">
            <v>nvt</v>
          </cell>
          <cell r="O1677">
            <v>35.5</v>
          </cell>
          <cell r="P1677">
            <v>32.568807339449542</v>
          </cell>
          <cell r="Q1677" t="str">
            <v>02</v>
          </cell>
        </row>
        <row r="1678">
          <cell r="B1678">
            <v>589426</v>
          </cell>
          <cell r="C1678" t="str">
            <v>Nova NaSk1 - MAX - boek+online 4 vmbo-k 4-jaar afname</v>
          </cell>
          <cell r="D1678">
            <v>2</v>
          </cell>
          <cell r="E1678" t="str">
            <v>Verschenen</v>
          </cell>
          <cell r="F1678">
            <v>20200601</v>
          </cell>
          <cell r="G1678">
            <v>34</v>
          </cell>
          <cell r="H1678" t="str">
            <v>Leerjaar 4</v>
          </cell>
          <cell r="I1678" t="str">
            <v>Natuurkunde/Scheikunde</v>
          </cell>
          <cell r="J1678" t="str">
            <v>Nova NaSk1 - MAX - vmbo bb</v>
          </cell>
          <cell r="K1678" t="str">
            <v>VMBO-K</v>
          </cell>
          <cell r="L1678" t="str">
            <v>combi 4-jaar</v>
          </cell>
          <cell r="M1678" t="str">
            <v>max</v>
          </cell>
          <cell r="N1678" t="str">
            <v>nvt</v>
          </cell>
          <cell r="O1678">
            <v>35.5</v>
          </cell>
          <cell r="P1678">
            <v>32.568807339449542</v>
          </cell>
          <cell r="Q1678" t="str">
            <v>02</v>
          </cell>
        </row>
        <row r="1679">
          <cell r="B1679">
            <v>589428</v>
          </cell>
          <cell r="C1679" t="str">
            <v>Nova NaSk1 - MAX - boek+online 4 vmbo-gt 4-jaar afname</v>
          </cell>
          <cell r="D1679">
            <v>2</v>
          </cell>
          <cell r="E1679" t="str">
            <v>Verschenen</v>
          </cell>
          <cell r="F1679">
            <v>20200601</v>
          </cell>
          <cell r="G1679">
            <v>34</v>
          </cell>
          <cell r="H1679" t="str">
            <v>Leerjaar 4</v>
          </cell>
          <cell r="I1679" t="str">
            <v>Natuurkunde/Scheikunde</v>
          </cell>
          <cell r="J1679" t="str">
            <v>Nova NaSk1 - MAX - vmbo bb</v>
          </cell>
          <cell r="K1679" t="str">
            <v>VMBO-GT</v>
          </cell>
          <cell r="L1679" t="str">
            <v>combi 4-jaar</v>
          </cell>
          <cell r="M1679" t="str">
            <v>max</v>
          </cell>
          <cell r="N1679" t="str">
            <v>nvt</v>
          </cell>
          <cell r="O1679">
            <v>35.5</v>
          </cell>
          <cell r="P1679">
            <v>32.568807339449542</v>
          </cell>
          <cell r="Q1679" t="str">
            <v>02</v>
          </cell>
        </row>
        <row r="1680">
          <cell r="B1680">
            <v>591818</v>
          </cell>
          <cell r="C1680" t="str">
            <v>Nova NaSk1 - MAX - boek+online 3 vmbo-b 6-jaar afname</v>
          </cell>
          <cell r="D1680">
            <v>2</v>
          </cell>
          <cell r="E1680" t="str">
            <v>Verschenen</v>
          </cell>
          <cell r="F1680">
            <v>20190601</v>
          </cell>
          <cell r="G1680">
            <v>31.5</v>
          </cell>
          <cell r="H1680" t="str">
            <v>Leerjaar 3</v>
          </cell>
          <cell r="I1680" t="str">
            <v>Natuurkunde/Scheikunde</v>
          </cell>
          <cell r="J1680" t="str">
            <v>Nova NaSk1 - MAX - vmbo bb</v>
          </cell>
          <cell r="K1680" t="str">
            <v>VMBO-B</v>
          </cell>
          <cell r="L1680" t="str">
            <v>combi 6-jaar</v>
          </cell>
          <cell r="M1680" t="str">
            <v>max</v>
          </cell>
          <cell r="N1680" t="str">
            <v>nvt</v>
          </cell>
          <cell r="O1680">
            <v>33</v>
          </cell>
          <cell r="P1680">
            <v>30.275229357798164</v>
          </cell>
          <cell r="Q1680" t="str">
            <v>02</v>
          </cell>
        </row>
        <row r="1681">
          <cell r="B1681">
            <v>591820</v>
          </cell>
          <cell r="C1681" t="str">
            <v>Nova NaSk1 - MAX - boek+online 3 vmbo-k 6-jaar afname</v>
          </cell>
          <cell r="D1681">
            <v>2</v>
          </cell>
          <cell r="E1681" t="str">
            <v>Verschenen</v>
          </cell>
          <cell r="F1681">
            <v>20190601</v>
          </cell>
          <cell r="G1681">
            <v>31.5</v>
          </cell>
          <cell r="H1681" t="str">
            <v>Leerjaar 3</v>
          </cell>
          <cell r="I1681" t="str">
            <v>Natuurkunde/Scheikunde</v>
          </cell>
          <cell r="J1681" t="str">
            <v>Nova NaSk1 - MAX - vmbo bb</v>
          </cell>
          <cell r="K1681" t="str">
            <v>VMBO-K</v>
          </cell>
          <cell r="L1681" t="str">
            <v>combi 6-jaar</v>
          </cell>
          <cell r="M1681" t="str">
            <v>max</v>
          </cell>
          <cell r="N1681" t="str">
            <v>nvt</v>
          </cell>
          <cell r="O1681">
            <v>33</v>
          </cell>
          <cell r="P1681">
            <v>30.275229357798164</v>
          </cell>
          <cell r="Q1681" t="str">
            <v>02</v>
          </cell>
        </row>
        <row r="1682">
          <cell r="B1682">
            <v>591822</v>
          </cell>
          <cell r="C1682" t="str">
            <v>Nova NaSk1 - MAX - boek+online 3 vmbo-gt 6-jaar afname</v>
          </cell>
          <cell r="D1682">
            <v>2</v>
          </cell>
          <cell r="E1682" t="str">
            <v>Verschenen</v>
          </cell>
          <cell r="F1682">
            <v>20190601</v>
          </cell>
          <cell r="G1682">
            <v>31.5</v>
          </cell>
          <cell r="H1682" t="str">
            <v>Leerjaar 3</v>
          </cell>
          <cell r="I1682" t="str">
            <v>Natuurkunde/Scheikunde</v>
          </cell>
          <cell r="J1682" t="str">
            <v>Nova NaSk1 - MAX - vmbo bb</v>
          </cell>
          <cell r="K1682" t="str">
            <v>VMBO-GT</v>
          </cell>
          <cell r="L1682" t="str">
            <v>combi 6-jaar</v>
          </cell>
          <cell r="M1682" t="str">
            <v>max</v>
          </cell>
          <cell r="N1682" t="str">
            <v>nvt</v>
          </cell>
          <cell r="O1682">
            <v>33</v>
          </cell>
          <cell r="P1682">
            <v>30.275229357798164</v>
          </cell>
          <cell r="Q1682" t="str">
            <v>02</v>
          </cell>
        </row>
        <row r="1683">
          <cell r="B1683">
            <v>591823</v>
          </cell>
          <cell r="C1683" t="str">
            <v>Nova NaSk1 - MAX - boek+online 4 vmbo-b 6-jaar afname</v>
          </cell>
          <cell r="D1683">
            <v>2</v>
          </cell>
          <cell r="E1683" t="str">
            <v>Verschenen</v>
          </cell>
          <cell r="F1683">
            <v>20200601</v>
          </cell>
          <cell r="G1683">
            <v>31.5</v>
          </cell>
          <cell r="H1683" t="str">
            <v>Leerjaar 4</v>
          </cell>
          <cell r="I1683" t="str">
            <v>Natuurkunde/Scheikunde</v>
          </cell>
          <cell r="J1683" t="str">
            <v>Nova NaSk1 - MAX - vmbo bb</v>
          </cell>
          <cell r="K1683" t="str">
            <v>VMBO-B</v>
          </cell>
          <cell r="L1683" t="str">
            <v>combi 6-jaar</v>
          </cell>
          <cell r="M1683" t="str">
            <v>max</v>
          </cell>
          <cell r="N1683" t="str">
            <v>nvt</v>
          </cell>
          <cell r="O1683">
            <v>33</v>
          </cell>
          <cell r="P1683">
            <v>30.275229357798164</v>
          </cell>
          <cell r="Q1683" t="str">
            <v>02</v>
          </cell>
        </row>
        <row r="1684">
          <cell r="B1684">
            <v>591825</v>
          </cell>
          <cell r="C1684" t="str">
            <v>Nova NaSk1 - MAX - boek+online 4 vmbo-k 6-jaar afname</v>
          </cell>
          <cell r="D1684">
            <v>2</v>
          </cell>
          <cell r="E1684" t="str">
            <v>Verschenen</v>
          </cell>
          <cell r="F1684">
            <v>20200601</v>
          </cell>
          <cell r="G1684">
            <v>31.5</v>
          </cell>
          <cell r="H1684" t="str">
            <v>Leerjaar 4</v>
          </cell>
          <cell r="I1684" t="str">
            <v>Natuurkunde/Scheikunde</v>
          </cell>
          <cell r="J1684" t="str">
            <v>Nova NaSk1 - MAX - vmbo bb</v>
          </cell>
          <cell r="K1684" t="str">
            <v>VMBO-K</v>
          </cell>
          <cell r="L1684" t="str">
            <v>combi 6-jaar</v>
          </cell>
          <cell r="M1684" t="str">
            <v>max</v>
          </cell>
          <cell r="N1684" t="str">
            <v>nvt</v>
          </cell>
          <cell r="O1684">
            <v>33</v>
          </cell>
          <cell r="P1684">
            <v>30.275229357798164</v>
          </cell>
          <cell r="Q1684" t="str">
            <v>02</v>
          </cell>
        </row>
        <row r="1685">
          <cell r="B1685">
            <v>591827</v>
          </cell>
          <cell r="C1685" t="str">
            <v>Nova NaSk1 - MAX - boek+online 4 vmbo-gt 6-jaar afname</v>
          </cell>
          <cell r="D1685">
            <v>2</v>
          </cell>
          <cell r="E1685" t="str">
            <v>Verschenen</v>
          </cell>
          <cell r="F1685">
            <v>20200601</v>
          </cell>
          <cell r="G1685">
            <v>31.5</v>
          </cell>
          <cell r="H1685" t="str">
            <v>Leerjaar 4</v>
          </cell>
          <cell r="I1685" t="str">
            <v>Natuurkunde/Scheikunde</v>
          </cell>
          <cell r="J1685" t="str">
            <v>Nova NaSk1 - MAX - vmbo bb</v>
          </cell>
          <cell r="K1685" t="str">
            <v>VMBO-GT</v>
          </cell>
          <cell r="L1685" t="str">
            <v>combi 6-jaar</v>
          </cell>
          <cell r="M1685" t="str">
            <v>max</v>
          </cell>
          <cell r="N1685" t="str">
            <v>nvt</v>
          </cell>
          <cell r="O1685">
            <v>33</v>
          </cell>
          <cell r="P1685">
            <v>30.275229357798164</v>
          </cell>
          <cell r="Q1685" t="str">
            <v>02</v>
          </cell>
        </row>
        <row r="1686">
          <cell r="B1686">
            <v>589372</v>
          </cell>
          <cell r="C1686" t="str">
            <v>Nova NaSk1 - MAX - docentlicentie vmbo bovenbouw</v>
          </cell>
          <cell r="D1686">
            <v>2</v>
          </cell>
          <cell r="E1686" t="str">
            <v>Verschenen</v>
          </cell>
          <cell r="F1686">
            <v>20190601</v>
          </cell>
          <cell r="G1686">
            <v>26</v>
          </cell>
          <cell r="H1686" t="str">
            <v>Leerjaar 3+4</v>
          </cell>
          <cell r="I1686" t="str">
            <v>Natuurkunde</v>
          </cell>
          <cell r="J1686" t="str">
            <v>Nova NaSk1 - MAX - vmbo bb</v>
          </cell>
          <cell r="K1686" t="str">
            <v>Alle niveaus</v>
          </cell>
          <cell r="L1686" t="str">
            <v>docentlicentie</v>
          </cell>
          <cell r="M1686" t="str">
            <v>max</v>
          </cell>
          <cell r="N1686" t="str">
            <v>vaste prijsstelling</v>
          </cell>
          <cell r="O1686">
            <v>27</v>
          </cell>
          <cell r="P1686">
            <v>24.77064220183486</v>
          </cell>
          <cell r="Q1686">
            <v>0</v>
          </cell>
        </row>
        <row r="1687">
          <cell r="B1687">
            <v>589366</v>
          </cell>
          <cell r="C1687" t="str">
            <v>Nova NaSk1 - MAX - volledig online 3 vmbo-b</v>
          </cell>
          <cell r="D1687">
            <v>2</v>
          </cell>
          <cell r="E1687" t="str">
            <v>Verschenen</v>
          </cell>
          <cell r="F1687">
            <v>20190601</v>
          </cell>
          <cell r="G1687">
            <v>30</v>
          </cell>
          <cell r="H1687" t="str">
            <v>Leerjaar 3</v>
          </cell>
          <cell r="I1687" t="str">
            <v>Natuurkunde</v>
          </cell>
          <cell r="J1687" t="str">
            <v>Nova NaSk1 - MAX - vmbo bb</v>
          </cell>
          <cell r="K1687" t="str">
            <v>VMBO-B</v>
          </cell>
          <cell r="L1687" t="str">
            <v>volledig online COMPONENT</v>
          </cell>
          <cell r="M1687" t="str">
            <v>max</v>
          </cell>
          <cell r="N1687" t="str">
            <v>nvt</v>
          </cell>
          <cell r="O1687">
            <v>31.25</v>
          </cell>
          <cell r="P1687">
            <v>28.669724770642201</v>
          </cell>
          <cell r="Q1687">
            <v>0</v>
          </cell>
        </row>
        <row r="1688">
          <cell r="B1688">
            <v>589367</v>
          </cell>
          <cell r="C1688" t="str">
            <v>Nova NaSk1 - MAX - volledig online 3 vmbo-k</v>
          </cell>
          <cell r="D1688">
            <v>2</v>
          </cell>
          <cell r="E1688" t="str">
            <v>Verschenen</v>
          </cell>
          <cell r="F1688">
            <v>20190601</v>
          </cell>
          <cell r="G1688">
            <v>30</v>
          </cell>
          <cell r="H1688" t="str">
            <v>Leerjaar 3</v>
          </cell>
          <cell r="I1688" t="str">
            <v>Natuurkunde</v>
          </cell>
          <cell r="J1688" t="str">
            <v>Nova NaSk1 - MAX - vmbo bb</v>
          </cell>
          <cell r="K1688" t="str">
            <v>VMBO-K</v>
          </cell>
          <cell r="L1688" t="str">
            <v>volledig online COMPONENT</v>
          </cell>
          <cell r="M1688" t="str">
            <v>max</v>
          </cell>
          <cell r="N1688" t="str">
            <v>nvt</v>
          </cell>
          <cell r="O1688">
            <v>31.25</v>
          </cell>
          <cell r="P1688">
            <v>28.669724770642201</v>
          </cell>
          <cell r="Q1688">
            <v>0</v>
          </cell>
        </row>
        <row r="1689">
          <cell r="B1689">
            <v>589368</v>
          </cell>
          <cell r="C1689" t="str">
            <v>Nova NaSk1 - MAX - volledig online 3 vmbo-gt</v>
          </cell>
          <cell r="D1689">
            <v>2</v>
          </cell>
          <cell r="E1689" t="str">
            <v>Verschenen</v>
          </cell>
          <cell r="F1689">
            <v>20190601</v>
          </cell>
          <cell r="G1689">
            <v>30</v>
          </cell>
          <cell r="H1689" t="str">
            <v>Leerjaar 3</v>
          </cell>
          <cell r="I1689" t="str">
            <v>Natuurkunde</v>
          </cell>
          <cell r="J1689" t="str">
            <v>Nova NaSk1 - MAX - vmbo bb</v>
          </cell>
          <cell r="K1689" t="str">
            <v>VMBO-GT</v>
          </cell>
          <cell r="L1689" t="str">
            <v>volledig online COMPONENT</v>
          </cell>
          <cell r="M1689" t="str">
            <v>max</v>
          </cell>
          <cell r="N1689" t="str">
            <v>nvt</v>
          </cell>
          <cell r="O1689">
            <v>31.25</v>
          </cell>
          <cell r="P1689">
            <v>28.669724770642201</v>
          </cell>
          <cell r="Q1689">
            <v>0</v>
          </cell>
        </row>
        <row r="1690">
          <cell r="B1690">
            <v>589369</v>
          </cell>
          <cell r="C1690" t="str">
            <v>Nova NaSk1 - MAX - volledig online 4 vmbo-b</v>
          </cell>
          <cell r="D1690">
            <v>2</v>
          </cell>
          <cell r="E1690" t="str">
            <v>Verschenen</v>
          </cell>
          <cell r="F1690">
            <v>20200601</v>
          </cell>
          <cell r="G1690">
            <v>30</v>
          </cell>
          <cell r="H1690" t="str">
            <v>Leerjaar 4</v>
          </cell>
          <cell r="I1690" t="str">
            <v>Natuurkunde</v>
          </cell>
          <cell r="J1690" t="str">
            <v>Nova NaSk1 - MAX - vmbo bb</v>
          </cell>
          <cell r="K1690" t="str">
            <v>VMBO-B</v>
          </cell>
          <cell r="L1690" t="str">
            <v>volledig online COMPONENT</v>
          </cell>
          <cell r="M1690" t="str">
            <v>max</v>
          </cell>
          <cell r="N1690" t="str">
            <v>nvt</v>
          </cell>
          <cell r="O1690">
            <v>31.25</v>
          </cell>
          <cell r="P1690">
            <v>28.669724770642201</v>
          </cell>
          <cell r="Q1690">
            <v>0</v>
          </cell>
        </row>
        <row r="1691">
          <cell r="B1691">
            <v>589370</v>
          </cell>
          <cell r="C1691" t="str">
            <v>Nova NaSk1 - MAX - volledig online 4 vmbo-k</v>
          </cell>
          <cell r="D1691">
            <v>2</v>
          </cell>
          <cell r="E1691" t="str">
            <v>Verschenen</v>
          </cell>
          <cell r="F1691">
            <v>20200601</v>
          </cell>
          <cell r="G1691">
            <v>30</v>
          </cell>
          <cell r="H1691" t="str">
            <v>Leerjaar 4</v>
          </cell>
          <cell r="I1691" t="str">
            <v>Natuurkunde</v>
          </cell>
          <cell r="J1691" t="str">
            <v>Nova NaSk1 - MAX - vmbo bb</v>
          </cell>
          <cell r="K1691" t="str">
            <v>VMBO-K</v>
          </cell>
          <cell r="L1691" t="str">
            <v>volledig online COMPONENT</v>
          </cell>
          <cell r="M1691" t="str">
            <v>max</v>
          </cell>
          <cell r="N1691" t="str">
            <v>nvt</v>
          </cell>
          <cell r="O1691">
            <v>31.25</v>
          </cell>
          <cell r="P1691">
            <v>28.669724770642201</v>
          </cell>
          <cell r="Q1691">
            <v>0</v>
          </cell>
        </row>
        <row r="1692">
          <cell r="B1692">
            <v>589371</v>
          </cell>
          <cell r="C1692" t="str">
            <v>Nova NaSk1 - MAX - volledig online 4 vmbo-gt</v>
          </cell>
          <cell r="D1692">
            <v>2</v>
          </cell>
          <cell r="E1692" t="str">
            <v>Verschenen</v>
          </cell>
          <cell r="F1692">
            <v>20200601</v>
          </cell>
          <cell r="G1692">
            <v>30</v>
          </cell>
          <cell r="H1692" t="str">
            <v>Leerjaar 4</v>
          </cell>
          <cell r="I1692" t="str">
            <v>Natuurkunde</v>
          </cell>
          <cell r="J1692" t="str">
            <v>Nova NaSk1 - MAX - vmbo bb</v>
          </cell>
          <cell r="K1692" t="str">
            <v>VMBO-GT</v>
          </cell>
          <cell r="L1692" t="str">
            <v>volledig online COMPONENT</v>
          </cell>
          <cell r="M1692" t="str">
            <v>max</v>
          </cell>
          <cell r="N1692" t="str">
            <v>nvt</v>
          </cell>
          <cell r="O1692">
            <v>31.25</v>
          </cell>
          <cell r="P1692">
            <v>28.669724770642201</v>
          </cell>
          <cell r="Q1692">
            <v>0</v>
          </cell>
        </row>
        <row r="1693">
          <cell r="B1693">
            <v>591387</v>
          </cell>
          <cell r="C1693" t="str">
            <v>Nova NaSk1 - MAX - volledig online 3 vmbo-b 2-jaar afname</v>
          </cell>
          <cell r="D1693">
            <v>2</v>
          </cell>
          <cell r="E1693" t="str">
            <v>Verschenen</v>
          </cell>
          <cell r="F1693">
            <v>20190601</v>
          </cell>
          <cell r="G1693">
            <v>35</v>
          </cell>
          <cell r="H1693" t="str">
            <v>Leerjaar 3</v>
          </cell>
          <cell r="I1693" t="str">
            <v>Natuurkunde/Scheikunde</v>
          </cell>
          <cell r="J1693" t="str">
            <v>Nova NaSk1 - MAX - vmbo bb</v>
          </cell>
          <cell r="K1693" t="str">
            <v>VMBO-B</v>
          </cell>
          <cell r="L1693" t="str">
            <v>volledig online KOP 2-jaar</v>
          </cell>
          <cell r="M1693" t="str">
            <v>max</v>
          </cell>
          <cell r="N1693" t="str">
            <v>nvt</v>
          </cell>
          <cell r="O1693">
            <v>36.5</v>
          </cell>
          <cell r="P1693">
            <v>33.486238532110086</v>
          </cell>
          <cell r="Q1693">
            <v>0</v>
          </cell>
        </row>
        <row r="1694">
          <cell r="B1694">
            <v>591388</v>
          </cell>
          <cell r="C1694" t="str">
            <v>Nova NaSk1 - MAX - volledig online 3 vmbo-k 2-jaar afname</v>
          </cell>
          <cell r="D1694">
            <v>2</v>
          </cell>
          <cell r="E1694" t="str">
            <v>Verschenen</v>
          </cell>
          <cell r="F1694">
            <v>20190601</v>
          </cell>
          <cell r="G1694">
            <v>35</v>
          </cell>
          <cell r="H1694" t="str">
            <v>Leerjaar 3</v>
          </cell>
          <cell r="I1694" t="str">
            <v>Natuurkunde/Scheikunde</v>
          </cell>
          <cell r="J1694" t="str">
            <v>Nova NaSk1 - MAX - vmbo bb</v>
          </cell>
          <cell r="K1694" t="str">
            <v>VMBO-K</v>
          </cell>
          <cell r="L1694" t="str">
            <v>volledig online KOP 2-jaar</v>
          </cell>
          <cell r="M1694" t="str">
            <v>max</v>
          </cell>
          <cell r="N1694" t="str">
            <v>nvt</v>
          </cell>
          <cell r="O1694">
            <v>36.5</v>
          </cell>
          <cell r="P1694">
            <v>33.486238532110086</v>
          </cell>
          <cell r="Q1694">
            <v>0</v>
          </cell>
        </row>
        <row r="1695">
          <cell r="B1695">
            <v>591389</v>
          </cell>
          <cell r="C1695" t="str">
            <v>Nova NaSk1 - MAX - volledig online 3 vmbo-gt 2-jaar afname</v>
          </cell>
          <cell r="D1695">
            <v>2</v>
          </cell>
          <cell r="E1695" t="str">
            <v>Verschenen</v>
          </cell>
          <cell r="F1695">
            <v>20190601</v>
          </cell>
          <cell r="G1695">
            <v>35</v>
          </cell>
          <cell r="H1695" t="str">
            <v>Leerjaar 3</v>
          </cell>
          <cell r="I1695" t="str">
            <v>Natuurkunde/Scheikunde</v>
          </cell>
          <cell r="J1695" t="str">
            <v>Nova NaSk1 - MAX - vmbo bb</v>
          </cell>
          <cell r="K1695" t="str">
            <v>VMBO-GT</v>
          </cell>
          <cell r="L1695" t="str">
            <v>volledig online KOP 2-jaar</v>
          </cell>
          <cell r="M1695" t="str">
            <v>max</v>
          </cell>
          <cell r="N1695" t="str">
            <v>nvt</v>
          </cell>
          <cell r="O1695">
            <v>36.5</v>
          </cell>
          <cell r="P1695">
            <v>33.486238532110086</v>
          </cell>
          <cell r="Q1695">
            <v>0</v>
          </cell>
        </row>
        <row r="1696">
          <cell r="B1696">
            <v>591390</v>
          </cell>
          <cell r="C1696" t="str">
            <v>Nova NaSk1 - MAX - volledig online 4 vmbo-b 2-jaar afname</v>
          </cell>
          <cell r="D1696">
            <v>2</v>
          </cell>
          <cell r="E1696" t="str">
            <v>Verschenen</v>
          </cell>
          <cell r="F1696">
            <v>20200601</v>
          </cell>
          <cell r="G1696">
            <v>35</v>
          </cell>
          <cell r="H1696" t="str">
            <v>Leerjaar 4</v>
          </cell>
          <cell r="I1696" t="str">
            <v>Natuurkunde/Scheikunde</v>
          </cell>
          <cell r="J1696" t="str">
            <v>Nova NaSk1 - MAX - vmbo bb</v>
          </cell>
          <cell r="K1696" t="str">
            <v>VMBO-B</v>
          </cell>
          <cell r="L1696" t="str">
            <v>volledig online KOP 2-jaar</v>
          </cell>
          <cell r="M1696" t="str">
            <v>max</v>
          </cell>
          <cell r="N1696" t="str">
            <v>nvt</v>
          </cell>
          <cell r="O1696">
            <v>36.5</v>
          </cell>
          <cell r="P1696">
            <v>33.486238532110086</v>
          </cell>
          <cell r="Q1696">
            <v>0</v>
          </cell>
        </row>
        <row r="1697">
          <cell r="B1697">
            <v>591391</v>
          </cell>
          <cell r="C1697" t="str">
            <v>Nova NaSk1 - MAX - volledig online 4 vmbo-k 2-jaar afname</v>
          </cell>
          <cell r="D1697">
            <v>2</v>
          </cell>
          <cell r="E1697" t="str">
            <v>Verschenen</v>
          </cell>
          <cell r="F1697">
            <v>20200601</v>
          </cell>
          <cell r="G1697">
            <v>35</v>
          </cell>
          <cell r="H1697" t="str">
            <v>Leerjaar 4</v>
          </cell>
          <cell r="I1697" t="str">
            <v>Natuurkunde/Scheikunde</v>
          </cell>
          <cell r="J1697" t="str">
            <v>Nova NaSk1 - MAX - vmbo bb</v>
          </cell>
          <cell r="K1697" t="str">
            <v>VMBO-K</v>
          </cell>
          <cell r="L1697" t="str">
            <v>volledig online KOP 2-jaar</v>
          </cell>
          <cell r="M1697" t="str">
            <v>max</v>
          </cell>
          <cell r="N1697" t="str">
            <v>nvt</v>
          </cell>
          <cell r="O1697">
            <v>36.5</v>
          </cell>
          <cell r="P1697">
            <v>33.486238532110086</v>
          </cell>
          <cell r="Q1697">
            <v>0</v>
          </cell>
        </row>
        <row r="1698">
          <cell r="B1698">
            <v>591392</v>
          </cell>
          <cell r="C1698" t="str">
            <v>Nova NaSk1 - MAX - volledig online 4 vmbo-gt 2-jaar afname</v>
          </cell>
          <cell r="D1698">
            <v>2</v>
          </cell>
          <cell r="E1698" t="str">
            <v>Verschenen</v>
          </cell>
          <cell r="F1698">
            <v>20200601</v>
          </cell>
          <cell r="G1698">
            <v>35</v>
          </cell>
          <cell r="H1698" t="str">
            <v>Leerjaar 4</v>
          </cell>
          <cell r="I1698" t="str">
            <v>Natuurkunde/Scheikunde</v>
          </cell>
          <cell r="J1698" t="str">
            <v>Nova NaSk1 - MAX - vmbo bb</v>
          </cell>
          <cell r="K1698" t="str">
            <v>VMBO-GT</v>
          </cell>
          <cell r="L1698" t="str">
            <v>volledig online KOP 2-jaar</v>
          </cell>
          <cell r="M1698" t="str">
            <v>max</v>
          </cell>
          <cell r="N1698" t="str">
            <v>nvt</v>
          </cell>
          <cell r="O1698">
            <v>36.5</v>
          </cell>
          <cell r="P1698">
            <v>33.486238532110086</v>
          </cell>
          <cell r="Q1698">
            <v>0</v>
          </cell>
        </row>
        <row r="1699">
          <cell r="B1699">
            <v>591185</v>
          </cell>
          <cell r="C1699" t="str">
            <v>Nova NaSk1 - MAX - volledig online 3 vmbo-b 4-jaar afname</v>
          </cell>
          <cell r="D1699">
            <v>2</v>
          </cell>
          <cell r="E1699" t="str">
            <v>Verschenen</v>
          </cell>
          <cell r="F1699">
            <v>20190601</v>
          </cell>
          <cell r="G1699">
            <v>30</v>
          </cell>
          <cell r="H1699" t="str">
            <v>Leerjaar 3</v>
          </cell>
          <cell r="I1699" t="str">
            <v>Natuurkunde/Scheikunde</v>
          </cell>
          <cell r="J1699" t="str">
            <v>Nova NaSk1 - MAX - vmbo bb</v>
          </cell>
          <cell r="K1699" t="str">
            <v>VMBO-B</v>
          </cell>
          <cell r="L1699" t="str">
            <v>volledig online KOP 4-jaar</v>
          </cell>
          <cell r="M1699" t="str">
            <v>max</v>
          </cell>
          <cell r="N1699" t="str">
            <v>nvt</v>
          </cell>
          <cell r="O1699">
            <v>31.25</v>
          </cell>
          <cell r="P1699">
            <v>28.669724770642201</v>
          </cell>
          <cell r="Q1699">
            <v>0</v>
          </cell>
        </row>
        <row r="1700">
          <cell r="B1700">
            <v>591186</v>
          </cell>
          <cell r="C1700" t="str">
            <v>Nova NaSk1 - MAX - volledig online 3 vmbo-k 4-jaar afname</v>
          </cell>
          <cell r="D1700">
            <v>2</v>
          </cell>
          <cell r="E1700" t="str">
            <v>Verschenen</v>
          </cell>
          <cell r="F1700">
            <v>20190601</v>
          </cell>
          <cell r="G1700">
            <v>30</v>
          </cell>
          <cell r="H1700" t="str">
            <v>Leerjaar 3</v>
          </cell>
          <cell r="I1700" t="str">
            <v>Natuurkunde/Scheikunde</v>
          </cell>
          <cell r="J1700" t="str">
            <v>Nova NaSk1 - MAX - vmbo bb</v>
          </cell>
          <cell r="K1700" t="str">
            <v>VMBO-K</v>
          </cell>
          <cell r="L1700" t="str">
            <v>volledig online KOP 4-jaar</v>
          </cell>
          <cell r="M1700" t="str">
            <v>max</v>
          </cell>
          <cell r="N1700" t="str">
            <v>nvt</v>
          </cell>
          <cell r="O1700">
            <v>31.25</v>
          </cell>
          <cell r="P1700">
            <v>28.669724770642201</v>
          </cell>
          <cell r="Q1700">
            <v>0</v>
          </cell>
        </row>
        <row r="1701">
          <cell r="B1701">
            <v>591187</v>
          </cell>
          <cell r="C1701" t="str">
            <v>Nova NaSk1 - MAX - volledig online 3 vmbo-gt 4-jaar afname</v>
          </cell>
          <cell r="D1701">
            <v>2</v>
          </cell>
          <cell r="E1701" t="str">
            <v>Verschenen</v>
          </cell>
          <cell r="F1701">
            <v>20190601</v>
          </cell>
          <cell r="G1701">
            <v>30</v>
          </cell>
          <cell r="H1701" t="str">
            <v>Leerjaar 3</v>
          </cell>
          <cell r="I1701" t="str">
            <v>Natuurkunde/Scheikunde</v>
          </cell>
          <cell r="J1701" t="str">
            <v>Nova NaSk1 - MAX - vmbo bb</v>
          </cell>
          <cell r="K1701" t="str">
            <v>VMBO-GT</v>
          </cell>
          <cell r="L1701" t="str">
            <v>volledig online KOP 4-jaar</v>
          </cell>
          <cell r="M1701" t="str">
            <v>max</v>
          </cell>
          <cell r="N1701" t="str">
            <v>nvt</v>
          </cell>
          <cell r="O1701">
            <v>31.25</v>
          </cell>
          <cell r="P1701">
            <v>28.669724770642201</v>
          </cell>
          <cell r="Q1701">
            <v>0</v>
          </cell>
        </row>
        <row r="1702">
          <cell r="B1702">
            <v>591188</v>
          </cell>
          <cell r="C1702" t="str">
            <v>Nova NaSk1 - MAX - volledig online 4 vmbo-b 4-jaar afname</v>
          </cell>
          <cell r="D1702">
            <v>2</v>
          </cell>
          <cell r="E1702" t="str">
            <v>Verschenen</v>
          </cell>
          <cell r="F1702">
            <v>20200601</v>
          </cell>
          <cell r="G1702">
            <v>30</v>
          </cell>
          <cell r="H1702" t="str">
            <v>Leerjaar 4</v>
          </cell>
          <cell r="I1702" t="str">
            <v>Natuurkunde/Scheikunde</v>
          </cell>
          <cell r="J1702" t="str">
            <v>Nova NaSk1 - MAX - vmbo bb</v>
          </cell>
          <cell r="K1702" t="str">
            <v>VMBO-B</v>
          </cell>
          <cell r="L1702" t="str">
            <v>volledig online KOP 4-jaar</v>
          </cell>
          <cell r="M1702" t="str">
            <v>max</v>
          </cell>
          <cell r="N1702" t="str">
            <v>nvt</v>
          </cell>
          <cell r="O1702">
            <v>31.25</v>
          </cell>
          <cell r="P1702">
            <v>28.669724770642201</v>
          </cell>
          <cell r="Q1702">
            <v>0</v>
          </cell>
        </row>
        <row r="1703">
          <cell r="B1703">
            <v>591189</v>
          </cell>
          <cell r="C1703" t="str">
            <v>Nova NaSk1 - MAX - volledig online 4 vmbo-k 4-jaar afname</v>
          </cell>
          <cell r="D1703">
            <v>2</v>
          </cell>
          <cell r="E1703" t="str">
            <v>Verschenen</v>
          </cell>
          <cell r="F1703">
            <v>20200601</v>
          </cell>
          <cell r="G1703">
            <v>30</v>
          </cell>
          <cell r="H1703" t="str">
            <v>Leerjaar 4</v>
          </cell>
          <cell r="I1703" t="str">
            <v>Natuurkunde/Scheikunde</v>
          </cell>
          <cell r="J1703" t="str">
            <v>Nova NaSk1 - MAX - vmbo bb</v>
          </cell>
          <cell r="K1703" t="str">
            <v>VMBO-K</v>
          </cell>
          <cell r="L1703" t="str">
            <v>volledig online KOP 4-jaar</v>
          </cell>
          <cell r="M1703" t="str">
            <v>max</v>
          </cell>
          <cell r="N1703" t="str">
            <v>nvt</v>
          </cell>
          <cell r="O1703">
            <v>31.25</v>
          </cell>
          <cell r="P1703">
            <v>28.669724770642201</v>
          </cell>
          <cell r="Q1703">
            <v>0</v>
          </cell>
        </row>
        <row r="1704">
          <cell r="B1704">
            <v>591190</v>
          </cell>
          <cell r="C1704" t="str">
            <v>Nova NaSk1 - MAX - volledig online 4 vmbo-gt 4-jaar afname</v>
          </cell>
          <cell r="D1704">
            <v>2</v>
          </cell>
          <cell r="E1704" t="str">
            <v>Verschenen</v>
          </cell>
          <cell r="F1704">
            <v>20200601</v>
          </cell>
          <cell r="G1704">
            <v>30</v>
          </cell>
          <cell r="H1704" t="str">
            <v>Leerjaar 4</v>
          </cell>
          <cell r="I1704" t="str">
            <v>Natuurkunde/Scheikunde</v>
          </cell>
          <cell r="J1704" t="str">
            <v>Nova NaSk1 - MAX - vmbo bb</v>
          </cell>
          <cell r="K1704" t="str">
            <v>VMBO-GT</v>
          </cell>
          <cell r="L1704" t="str">
            <v>volledig online KOP 4-jaar</v>
          </cell>
          <cell r="M1704" t="str">
            <v>max</v>
          </cell>
          <cell r="N1704" t="str">
            <v>nvt</v>
          </cell>
          <cell r="O1704">
            <v>31.25</v>
          </cell>
          <cell r="P1704">
            <v>28.669724770642201</v>
          </cell>
          <cell r="Q1704">
            <v>0</v>
          </cell>
        </row>
        <row r="1705">
          <cell r="B1705">
            <v>591589</v>
          </cell>
          <cell r="C1705" t="str">
            <v>Nova NaSk1 - MAX - volledig online 3 vmbo-b 6-jaar afname</v>
          </cell>
          <cell r="D1705">
            <v>2</v>
          </cell>
          <cell r="E1705" t="str">
            <v>Verschenen</v>
          </cell>
          <cell r="F1705">
            <v>20190601</v>
          </cell>
          <cell r="G1705">
            <v>28</v>
          </cell>
          <cell r="H1705" t="str">
            <v>Leerjaar 3</v>
          </cell>
          <cell r="I1705" t="str">
            <v>Natuurkunde/Scheikunde</v>
          </cell>
          <cell r="J1705" t="str">
            <v>Nova NaSk1 - MAX - vmbo bb</v>
          </cell>
          <cell r="K1705" t="str">
            <v>VMBO-B</v>
          </cell>
          <cell r="L1705" t="str">
            <v>volledig online KOP 6-jaar</v>
          </cell>
          <cell r="M1705" t="str">
            <v>max</v>
          </cell>
          <cell r="N1705" t="str">
            <v>nvt</v>
          </cell>
          <cell r="O1705">
            <v>29.25</v>
          </cell>
          <cell r="P1705">
            <v>26.834862385321099</v>
          </cell>
          <cell r="Q1705">
            <v>0</v>
          </cell>
        </row>
        <row r="1706">
          <cell r="B1706">
            <v>591590</v>
          </cell>
          <cell r="C1706" t="str">
            <v>Nova NaSk1 - MAX - volledig online 3 vmbo-k 6-jaar afname</v>
          </cell>
          <cell r="D1706">
            <v>2</v>
          </cell>
          <cell r="E1706" t="str">
            <v>Verschenen</v>
          </cell>
          <cell r="F1706">
            <v>20190601</v>
          </cell>
          <cell r="G1706">
            <v>28</v>
          </cell>
          <cell r="H1706" t="str">
            <v>Leerjaar 3</v>
          </cell>
          <cell r="I1706" t="str">
            <v>Natuurkunde/Scheikunde</v>
          </cell>
          <cell r="J1706" t="str">
            <v>Nova NaSk1 - MAX - vmbo bb</v>
          </cell>
          <cell r="K1706" t="str">
            <v>VMBO-K</v>
          </cell>
          <cell r="L1706" t="str">
            <v>volledig online KOP 6-jaar</v>
          </cell>
          <cell r="M1706" t="str">
            <v>max</v>
          </cell>
          <cell r="N1706" t="str">
            <v>nvt</v>
          </cell>
          <cell r="O1706">
            <v>29.25</v>
          </cell>
          <cell r="P1706">
            <v>26.834862385321099</v>
          </cell>
          <cell r="Q1706">
            <v>0</v>
          </cell>
        </row>
        <row r="1707">
          <cell r="B1707">
            <v>591591</v>
          </cell>
          <cell r="C1707" t="str">
            <v>Nova NaSk1 - MAX - volledig online 3 vmbo-gt 6-jaar afname</v>
          </cell>
          <cell r="D1707">
            <v>2</v>
          </cell>
          <cell r="E1707" t="str">
            <v>Verschenen</v>
          </cell>
          <cell r="F1707">
            <v>20190601</v>
          </cell>
          <cell r="G1707">
            <v>28</v>
          </cell>
          <cell r="H1707" t="str">
            <v>Leerjaar 3</v>
          </cell>
          <cell r="I1707" t="str">
            <v>Natuurkunde/Scheikunde</v>
          </cell>
          <cell r="J1707" t="str">
            <v>Nova NaSk1 - MAX - vmbo bb</v>
          </cell>
          <cell r="K1707" t="str">
            <v>VMBO-GT</v>
          </cell>
          <cell r="L1707" t="str">
            <v>volledig online KOP 6-jaar</v>
          </cell>
          <cell r="M1707" t="str">
            <v>max</v>
          </cell>
          <cell r="N1707" t="str">
            <v>nvt</v>
          </cell>
          <cell r="O1707">
            <v>29.25</v>
          </cell>
          <cell r="P1707">
            <v>26.834862385321099</v>
          </cell>
          <cell r="Q1707">
            <v>0</v>
          </cell>
        </row>
        <row r="1708">
          <cell r="B1708">
            <v>591592</v>
          </cell>
          <cell r="C1708" t="str">
            <v>Nova NaSk1 - MAX - volledig online 4 vmbo-b 6-jaar afname</v>
          </cell>
          <cell r="D1708">
            <v>2</v>
          </cell>
          <cell r="E1708" t="str">
            <v>Verschenen</v>
          </cell>
          <cell r="F1708">
            <v>20200601</v>
          </cell>
          <cell r="G1708">
            <v>28</v>
          </cell>
          <cell r="H1708" t="str">
            <v>Leerjaar 4</v>
          </cell>
          <cell r="I1708" t="str">
            <v>Natuurkunde/Scheikunde</v>
          </cell>
          <cell r="J1708" t="str">
            <v>Nova NaSk1 - MAX - vmbo bb</v>
          </cell>
          <cell r="K1708" t="str">
            <v>VMBO-B</v>
          </cell>
          <cell r="L1708" t="str">
            <v>volledig online KOP 6-jaar</v>
          </cell>
          <cell r="M1708" t="str">
            <v>max</v>
          </cell>
          <cell r="N1708" t="str">
            <v>nvt</v>
          </cell>
          <cell r="O1708">
            <v>29.25</v>
          </cell>
          <cell r="P1708">
            <v>26.834862385321099</v>
          </cell>
          <cell r="Q1708">
            <v>0</v>
          </cell>
        </row>
        <row r="1709">
          <cell r="B1709">
            <v>591593</v>
          </cell>
          <cell r="C1709" t="str">
            <v>Nova NaSk1 - MAX - volledig online 4 vmbo-k 6-jaar afname</v>
          </cell>
          <cell r="D1709">
            <v>2</v>
          </cell>
          <cell r="E1709" t="str">
            <v>Verschenen</v>
          </cell>
          <cell r="F1709">
            <v>20200601</v>
          </cell>
          <cell r="G1709">
            <v>28</v>
          </cell>
          <cell r="H1709" t="str">
            <v>Leerjaar 4</v>
          </cell>
          <cell r="I1709" t="str">
            <v>Natuurkunde/Scheikunde</v>
          </cell>
          <cell r="J1709" t="str">
            <v>Nova NaSk1 - MAX - vmbo bb</v>
          </cell>
          <cell r="K1709" t="str">
            <v>VMBO-K</v>
          </cell>
          <cell r="L1709" t="str">
            <v>volledig online KOP 6-jaar</v>
          </cell>
          <cell r="M1709" t="str">
            <v>max</v>
          </cell>
          <cell r="N1709" t="str">
            <v>nvt</v>
          </cell>
          <cell r="O1709">
            <v>29.25</v>
          </cell>
          <cell r="P1709">
            <v>26.834862385321099</v>
          </cell>
          <cell r="Q1709">
            <v>0</v>
          </cell>
        </row>
        <row r="1710">
          <cell r="B1710">
            <v>591594</v>
          </cell>
          <cell r="C1710" t="str">
            <v>Nova NaSk1 - MAX - volledig online 4 vmbo-gt 6-jaar afname</v>
          </cell>
          <cell r="D1710">
            <v>2</v>
          </cell>
          <cell r="E1710" t="str">
            <v>Verschenen</v>
          </cell>
          <cell r="F1710">
            <v>20200601</v>
          </cell>
          <cell r="G1710">
            <v>28</v>
          </cell>
          <cell r="H1710" t="str">
            <v>Leerjaar 4</v>
          </cell>
          <cell r="I1710" t="str">
            <v>Natuurkunde/Scheikunde</v>
          </cell>
          <cell r="J1710" t="str">
            <v>Nova NaSk1 - MAX - vmbo bb</v>
          </cell>
          <cell r="K1710" t="str">
            <v>VMBO-GT</v>
          </cell>
          <cell r="L1710" t="str">
            <v>volledig online KOP 6-jaar</v>
          </cell>
          <cell r="M1710" t="str">
            <v>max</v>
          </cell>
          <cell r="N1710" t="str">
            <v>nvt</v>
          </cell>
          <cell r="O1710">
            <v>29.25</v>
          </cell>
          <cell r="P1710">
            <v>26.834862385321099</v>
          </cell>
          <cell r="Q1710">
            <v>0</v>
          </cell>
        </row>
        <row r="1711">
          <cell r="B1711">
            <v>596177</v>
          </cell>
          <cell r="C1711" t="str">
            <v>Nova NaSk2 - MAX - antwoordenboek A 3 vmbo-gt 2021</v>
          </cell>
          <cell r="D1711">
            <v>1</v>
          </cell>
          <cell r="E1711" t="str">
            <v>Ontwikkeling</v>
          </cell>
          <cell r="F1711">
            <v>20210601</v>
          </cell>
          <cell r="G1711">
            <v>13.8</v>
          </cell>
          <cell r="H1711" t="str">
            <v>Leerjaar 3</v>
          </cell>
          <cell r="I1711" t="str">
            <v>Scheikunde</v>
          </cell>
          <cell r="J1711" t="str">
            <v>Nova NaSk2 - MAX - vmbo bb</v>
          </cell>
          <cell r="K1711" t="str">
            <v>VMBO-GT</v>
          </cell>
          <cell r="L1711" t="str">
            <v>antwoordenboek</v>
          </cell>
          <cell r="M1711" t="str">
            <v>MAX</v>
          </cell>
          <cell r="O1711">
            <v>28.8</v>
          </cell>
          <cell r="P1711">
            <v>26.422018348623851</v>
          </cell>
          <cell r="Q1711" t="str">
            <v>01</v>
          </cell>
        </row>
        <row r="1712">
          <cell r="B1712">
            <v>596178</v>
          </cell>
          <cell r="C1712" t="str">
            <v>Nova NaSk2 - MAX - antwoordenboek B 3 vmbo-gt 2021</v>
          </cell>
          <cell r="D1712">
            <v>1</v>
          </cell>
          <cell r="E1712" t="str">
            <v>Ontwikkeling</v>
          </cell>
          <cell r="F1712">
            <v>20210601</v>
          </cell>
          <cell r="G1712">
            <v>13.8</v>
          </cell>
          <cell r="H1712" t="str">
            <v>Leerjaar 3</v>
          </cell>
          <cell r="I1712" t="str">
            <v>Scheikunde</v>
          </cell>
          <cell r="J1712" t="str">
            <v>Nova NaSk2 - MAX - vmbo bb</v>
          </cell>
          <cell r="K1712" t="str">
            <v>VMBO-GT</v>
          </cell>
          <cell r="L1712" t="str">
            <v>antwoordenboek</v>
          </cell>
          <cell r="M1712" t="str">
            <v>MAX</v>
          </cell>
          <cell r="O1712">
            <v>28.8</v>
          </cell>
          <cell r="P1712">
            <v>26.422018348623851</v>
          </cell>
          <cell r="Q1712" t="str">
            <v>01</v>
          </cell>
        </row>
        <row r="1713">
          <cell r="B1713">
            <v>589216</v>
          </cell>
          <cell r="C1713" t="str">
            <v>Nova NaSk2 - MAX - handboek 3 vmbo-gt</v>
          </cell>
          <cell r="D1713">
            <v>2</v>
          </cell>
          <cell r="E1713" t="str">
            <v>Verschenen</v>
          </cell>
          <cell r="F1713">
            <v>20181101</v>
          </cell>
          <cell r="G1713">
            <v>20.399999999999999</v>
          </cell>
          <cell r="H1713" t="str">
            <v>Leerjaar 3</v>
          </cell>
          <cell r="I1713" t="str">
            <v>Scheikunde</v>
          </cell>
          <cell r="J1713" t="str">
            <v>Nova NaSk2 - MAX - vmbo bb</v>
          </cell>
          <cell r="K1713" t="str">
            <v>VMBO-GT</v>
          </cell>
          <cell r="L1713" t="str">
            <v>boek in combi</v>
          </cell>
          <cell r="M1713" t="str">
            <v>max</v>
          </cell>
          <cell r="N1713" t="str">
            <v>nvt</v>
          </cell>
          <cell r="O1713">
            <v>14.2</v>
          </cell>
          <cell r="P1713">
            <v>13.027522935779816</v>
          </cell>
          <cell r="Q1713" t="str">
            <v>02</v>
          </cell>
        </row>
        <row r="1714">
          <cell r="B1714">
            <v>589217</v>
          </cell>
          <cell r="C1714" t="str">
            <v>Nova NaSk2 - MAX - werkboek A 3 vmbo-gt</v>
          </cell>
          <cell r="D1714">
            <v>2</v>
          </cell>
          <cell r="E1714" t="str">
            <v>Verschenen</v>
          </cell>
          <cell r="F1714">
            <v>20181101</v>
          </cell>
          <cell r="G1714">
            <v>6.8</v>
          </cell>
          <cell r="H1714" t="str">
            <v>Leerjaar 3</v>
          </cell>
          <cell r="I1714" t="str">
            <v>Scheikunde</v>
          </cell>
          <cell r="J1714" t="str">
            <v>Nova NaSk2 - MAX - vmbo bb</v>
          </cell>
          <cell r="K1714" t="str">
            <v>VMBO-GT</v>
          </cell>
          <cell r="L1714" t="str">
            <v>boek in combi</v>
          </cell>
          <cell r="M1714" t="str">
            <v>max</v>
          </cell>
          <cell r="N1714" t="str">
            <v>nvt</v>
          </cell>
          <cell r="O1714">
            <v>3.55</v>
          </cell>
          <cell r="P1714">
            <v>3.2568807339449539</v>
          </cell>
          <cell r="Q1714" t="str">
            <v>02</v>
          </cell>
        </row>
        <row r="1715">
          <cell r="B1715">
            <v>589218</v>
          </cell>
          <cell r="C1715" t="str">
            <v>Nova NaSk2 - MAX - werkboek B 3 vmbo-gt</v>
          </cell>
          <cell r="D1715">
            <v>2</v>
          </cell>
          <cell r="E1715" t="str">
            <v>Verschenen</v>
          </cell>
          <cell r="F1715">
            <v>20181101</v>
          </cell>
          <cell r="G1715">
            <v>6.8</v>
          </cell>
          <cell r="H1715" t="str">
            <v>Leerjaar 3</v>
          </cell>
          <cell r="I1715" t="str">
            <v>Scheikunde</v>
          </cell>
          <cell r="J1715" t="str">
            <v>Nova NaSk2 - MAX - vmbo bb</v>
          </cell>
          <cell r="K1715" t="str">
            <v>VMBO-GT</v>
          </cell>
          <cell r="L1715" t="str">
            <v>boek in combi</v>
          </cell>
          <cell r="M1715" t="str">
            <v>max</v>
          </cell>
          <cell r="N1715" t="str">
            <v>nvt</v>
          </cell>
          <cell r="O1715">
            <v>3.55</v>
          </cell>
          <cell r="P1715">
            <v>3.2568807339449539</v>
          </cell>
          <cell r="Q1715" t="str">
            <v>02</v>
          </cell>
        </row>
        <row r="1716">
          <cell r="B1716">
            <v>596175</v>
          </cell>
          <cell r="C1716" t="str">
            <v>Nova NaSk2 - MAX - leerwerkboek A 3 vmbo-gt 2021</v>
          </cell>
          <cell r="D1716">
            <v>1</v>
          </cell>
          <cell r="E1716" t="str">
            <v>Ontwikkeling</v>
          </cell>
          <cell r="F1716">
            <v>20210601</v>
          </cell>
          <cell r="G1716">
            <v>9.4499999999999993</v>
          </cell>
          <cell r="H1716" t="str">
            <v>Leerjaar 3</v>
          </cell>
          <cell r="I1716" t="str">
            <v>Scheikunde</v>
          </cell>
          <cell r="J1716" t="str">
            <v>Nova NaSk2 - MAX - vmbo bb</v>
          </cell>
          <cell r="K1716" t="str">
            <v>VMBO-GT</v>
          </cell>
          <cell r="L1716" t="str">
            <v>boek in combi</v>
          </cell>
          <cell r="M1716" t="str">
            <v>MAX</v>
          </cell>
          <cell r="N1716" t="str">
            <v>nvt</v>
          </cell>
          <cell r="O1716">
            <v>10.65</v>
          </cell>
          <cell r="P1716">
            <v>9.7706422018348622</v>
          </cell>
          <cell r="Q1716" t="str">
            <v>01</v>
          </cell>
        </row>
        <row r="1717">
          <cell r="B1717">
            <v>596176</v>
          </cell>
          <cell r="C1717" t="str">
            <v>Nova NaSk2 - MAX - leerwerkboek B 3 vmbo-gt 2021</v>
          </cell>
          <cell r="D1717">
            <v>1</v>
          </cell>
          <cell r="E1717" t="str">
            <v>Ontwikkeling</v>
          </cell>
          <cell r="F1717">
            <v>20210601</v>
          </cell>
          <cell r="G1717">
            <v>9.4499999999999993</v>
          </cell>
          <cell r="H1717" t="str">
            <v>Leerjaar 3</v>
          </cell>
          <cell r="I1717" t="str">
            <v>Scheikunde</v>
          </cell>
          <cell r="J1717" t="str">
            <v>Nova NaSk2 - MAX - vmbo bb</v>
          </cell>
          <cell r="K1717" t="str">
            <v>VMBO-GT</v>
          </cell>
          <cell r="L1717" t="str">
            <v>boek in combi</v>
          </cell>
          <cell r="M1717" t="str">
            <v>MAX</v>
          </cell>
          <cell r="N1717" t="str">
            <v>nvt</v>
          </cell>
          <cell r="O1717">
            <v>10.65</v>
          </cell>
          <cell r="P1717">
            <v>9.7706422018348622</v>
          </cell>
          <cell r="Q1717" t="str">
            <v>01</v>
          </cell>
        </row>
        <row r="1718">
          <cell r="B1718">
            <v>593655</v>
          </cell>
          <cell r="C1718" t="str">
            <v>Nova NaSk2 - MAX - handboek 4 vmbo-gt</v>
          </cell>
          <cell r="D1718">
            <v>2</v>
          </cell>
          <cell r="E1718" t="str">
            <v>Verschenen</v>
          </cell>
          <cell r="F1718">
            <v>20200526</v>
          </cell>
          <cell r="G1718">
            <v>20.399999999999999</v>
          </cell>
          <cell r="H1718" t="str">
            <v>Leerjaar 4</v>
          </cell>
          <cell r="I1718" t="str">
            <v>Scheikunde</v>
          </cell>
          <cell r="J1718" t="str">
            <v>Nova NaSk2 - MAX - vmbo bb</v>
          </cell>
          <cell r="K1718" t="str">
            <v>VMBO-GT</v>
          </cell>
          <cell r="L1718" t="str">
            <v>boek in combi</v>
          </cell>
          <cell r="M1718" t="str">
            <v>max</v>
          </cell>
          <cell r="N1718" t="str">
            <v>nvt</v>
          </cell>
          <cell r="O1718">
            <v>14.2</v>
          </cell>
          <cell r="P1718">
            <v>13.027522935779816</v>
          </cell>
          <cell r="Q1718" t="str">
            <v>02</v>
          </cell>
        </row>
        <row r="1719">
          <cell r="B1719">
            <v>593656</v>
          </cell>
          <cell r="C1719" t="str">
            <v>Nova NaSk2 - MAX - werkboek A 4 vmbo-gt</v>
          </cell>
          <cell r="D1719">
            <v>2</v>
          </cell>
          <cell r="E1719" t="str">
            <v>Verschenen</v>
          </cell>
          <cell r="F1719">
            <v>20200526</v>
          </cell>
          <cell r="G1719">
            <v>6.8</v>
          </cell>
          <cell r="H1719" t="str">
            <v>Leerjaar 4</v>
          </cell>
          <cell r="I1719" t="str">
            <v>Scheikunde</v>
          </cell>
          <cell r="J1719" t="str">
            <v>Nova NaSk2 - MAX - vmbo bb</v>
          </cell>
          <cell r="K1719" t="str">
            <v>VMBO-GT</v>
          </cell>
          <cell r="L1719" t="str">
            <v>boek in combi</v>
          </cell>
          <cell r="M1719" t="str">
            <v>max</v>
          </cell>
          <cell r="N1719" t="str">
            <v>nvt</v>
          </cell>
          <cell r="O1719">
            <v>3.55</v>
          </cell>
          <cell r="P1719">
            <v>3.2568807339449539</v>
          </cell>
          <cell r="Q1719" t="str">
            <v>02</v>
          </cell>
        </row>
        <row r="1720">
          <cell r="B1720">
            <v>593657</v>
          </cell>
          <cell r="C1720" t="str">
            <v>Nova NaSk2 - MAX - werkboek B 4 vmbo-gt</v>
          </cell>
          <cell r="D1720">
            <v>2</v>
          </cell>
          <cell r="E1720" t="str">
            <v>Verschenen</v>
          </cell>
          <cell r="F1720">
            <v>20200526</v>
          </cell>
          <cell r="G1720">
            <v>6.8</v>
          </cell>
          <cell r="H1720" t="str">
            <v>Leerjaar 4</v>
          </cell>
          <cell r="I1720" t="str">
            <v>Scheikunde</v>
          </cell>
          <cell r="J1720" t="str">
            <v>Nova NaSk2 - MAX - vmbo bb</v>
          </cell>
          <cell r="K1720" t="str">
            <v>VMBO-GT</v>
          </cell>
          <cell r="L1720" t="str">
            <v>boek in combi</v>
          </cell>
          <cell r="M1720" t="str">
            <v>max</v>
          </cell>
          <cell r="N1720" t="str">
            <v>nvt</v>
          </cell>
          <cell r="O1720">
            <v>3.55</v>
          </cell>
          <cell r="P1720">
            <v>3.2568807339449539</v>
          </cell>
          <cell r="Q1720" t="str">
            <v>02</v>
          </cell>
        </row>
        <row r="1721">
          <cell r="B1721">
            <v>592064</v>
          </cell>
          <cell r="C1721" t="str">
            <v>Nova NaSk2 - MAX - boek+online 3 vmbo-gt 2-jaar afname</v>
          </cell>
          <cell r="D1721">
            <v>2</v>
          </cell>
          <cell r="E1721" t="str">
            <v>Verschenen</v>
          </cell>
          <cell r="F1721">
            <v>20190601</v>
          </cell>
          <cell r="G1721">
            <v>39.5</v>
          </cell>
          <cell r="H1721" t="str">
            <v>Leerjaar 3</v>
          </cell>
          <cell r="I1721" t="str">
            <v>Natuurkunde/Scheikunde</v>
          </cell>
          <cell r="J1721" t="str">
            <v>Nova NaSk2 - MAX - vmbo bb</v>
          </cell>
          <cell r="K1721" t="str">
            <v>VMBO-GT</v>
          </cell>
          <cell r="L1721" t="str">
            <v>combi 2-jaar</v>
          </cell>
          <cell r="M1721" t="str">
            <v>max</v>
          </cell>
          <cell r="N1721" t="str">
            <v>nvt</v>
          </cell>
          <cell r="O1721">
            <v>41.25</v>
          </cell>
          <cell r="P1721">
            <v>37.844036697247702</v>
          </cell>
          <cell r="Q1721" t="str">
            <v>02</v>
          </cell>
        </row>
        <row r="1722">
          <cell r="B1722">
            <v>592066</v>
          </cell>
          <cell r="C1722" t="str">
            <v>Nova NaSk2 - MAX - boek+online 4 vmbo-gt 2-jaar afname</v>
          </cell>
          <cell r="D1722">
            <v>2</v>
          </cell>
          <cell r="E1722" t="str">
            <v>Verschenen</v>
          </cell>
          <cell r="F1722">
            <v>20200601</v>
          </cell>
          <cell r="G1722">
            <v>39.5</v>
          </cell>
          <cell r="H1722" t="str">
            <v>Leerjaar 4</v>
          </cell>
          <cell r="I1722" t="str">
            <v>Natuurkunde/Scheikunde</v>
          </cell>
          <cell r="J1722" t="str">
            <v>Nova NaSk2 - MAX - vmbo bb</v>
          </cell>
          <cell r="K1722" t="str">
            <v>VMBO-GT</v>
          </cell>
          <cell r="L1722" t="str">
            <v>combi 2-jaar</v>
          </cell>
          <cell r="M1722" t="str">
            <v>max</v>
          </cell>
          <cell r="N1722" t="str">
            <v>nvt</v>
          </cell>
          <cell r="O1722">
            <v>41.25</v>
          </cell>
          <cell r="P1722">
            <v>37.844036697247702</v>
          </cell>
          <cell r="Q1722" t="str">
            <v>02</v>
          </cell>
        </row>
        <row r="1723">
          <cell r="B1723">
            <v>589430</v>
          </cell>
          <cell r="C1723" t="str">
            <v>Nova NaSk2 - MAX - boek+online 3 vmbo-gt 4-jaar afname</v>
          </cell>
          <cell r="D1723">
            <v>2</v>
          </cell>
          <cell r="E1723" t="str">
            <v>Verschenen</v>
          </cell>
          <cell r="F1723">
            <v>20190601</v>
          </cell>
          <cell r="G1723">
            <v>34</v>
          </cell>
          <cell r="H1723" t="str">
            <v>Leerjaar 3</v>
          </cell>
          <cell r="I1723" t="str">
            <v>Natuurkunde/Scheikunde</v>
          </cell>
          <cell r="J1723" t="str">
            <v>Nova NaSk2 - MAX - vmbo bb</v>
          </cell>
          <cell r="K1723" t="str">
            <v>VMBO-GT</v>
          </cell>
          <cell r="L1723" t="str">
            <v>combi 4-jaar</v>
          </cell>
          <cell r="M1723" t="str">
            <v>max</v>
          </cell>
          <cell r="N1723" t="str">
            <v>nvt</v>
          </cell>
          <cell r="O1723">
            <v>35.5</v>
          </cell>
          <cell r="P1723">
            <v>32.568807339449542</v>
          </cell>
          <cell r="Q1723" t="str">
            <v>02</v>
          </cell>
        </row>
        <row r="1724">
          <cell r="B1724">
            <v>589432</v>
          </cell>
          <cell r="C1724" t="str">
            <v>Nova NaSk2 - MAX - boek+online 4 vmbo-gt 4-jaar afname</v>
          </cell>
          <cell r="D1724">
            <v>2</v>
          </cell>
          <cell r="E1724" t="str">
            <v>Verschenen</v>
          </cell>
          <cell r="F1724">
            <v>20200601</v>
          </cell>
          <cell r="G1724">
            <v>34</v>
          </cell>
          <cell r="H1724" t="str">
            <v>Leerjaar 4</v>
          </cell>
          <cell r="I1724" t="str">
            <v>Natuurkunde/Scheikunde</v>
          </cell>
          <cell r="J1724" t="str">
            <v>Nova NaSk2 - MAX - vmbo bb</v>
          </cell>
          <cell r="K1724" t="str">
            <v>VMBO-GT</v>
          </cell>
          <cell r="L1724" t="str">
            <v>combi 4-jaar</v>
          </cell>
          <cell r="M1724" t="str">
            <v>max</v>
          </cell>
          <cell r="N1724" t="str">
            <v>nvt</v>
          </cell>
          <cell r="O1724">
            <v>35.5</v>
          </cell>
          <cell r="P1724">
            <v>32.568807339449542</v>
          </cell>
          <cell r="Q1724" t="str">
            <v>02</v>
          </cell>
        </row>
        <row r="1725">
          <cell r="B1725">
            <v>591829</v>
          </cell>
          <cell r="C1725" t="str">
            <v>Nova NaSk2 - MAX - boek+online 3 vmbo-gt 6-jaar afname</v>
          </cell>
          <cell r="D1725">
            <v>2</v>
          </cell>
          <cell r="E1725" t="str">
            <v>Verschenen</v>
          </cell>
          <cell r="F1725">
            <v>20190601</v>
          </cell>
          <cell r="G1725">
            <v>31.5</v>
          </cell>
          <cell r="H1725" t="str">
            <v>Leerjaar 3</v>
          </cell>
          <cell r="I1725" t="str">
            <v>Natuurkunde/Scheikunde</v>
          </cell>
          <cell r="J1725" t="str">
            <v>Nova NaSk2 - MAX - vmbo bb</v>
          </cell>
          <cell r="K1725" t="str">
            <v>VMBO-GT</v>
          </cell>
          <cell r="L1725" t="str">
            <v>combi 6-jaar</v>
          </cell>
          <cell r="M1725" t="str">
            <v>max</v>
          </cell>
          <cell r="N1725" t="str">
            <v>nvt</v>
          </cell>
          <cell r="O1725">
            <v>33</v>
          </cell>
          <cell r="P1725">
            <v>30.275229357798164</v>
          </cell>
          <cell r="Q1725" t="str">
            <v>02</v>
          </cell>
        </row>
        <row r="1726">
          <cell r="B1726">
            <v>591831</v>
          </cell>
          <cell r="C1726" t="str">
            <v>Nova NaSk2 - MAX - boek+online 4 vmbo-gt 6-jaar afname</v>
          </cell>
          <cell r="D1726">
            <v>2</v>
          </cell>
          <cell r="E1726" t="str">
            <v>Verschenen</v>
          </cell>
          <cell r="F1726">
            <v>20200601</v>
          </cell>
          <cell r="G1726">
            <v>31.5</v>
          </cell>
          <cell r="H1726" t="str">
            <v>Leerjaar 4</v>
          </cell>
          <cell r="I1726" t="str">
            <v>Natuurkunde/Scheikunde</v>
          </cell>
          <cell r="J1726" t="str">
            <v>Nova NaSk2 - MAX - vmbo bb</v>
          </cell>
          <cell r="K1726" t="str">
            <v>VMBO-GT</v>
          </cell>
          <cell r="L1726" t="str">
            <v>combi 6-jaar</v>
          </cell>
          <cell r="M1726" t="str">
            <v>max</v>
          </cell>
          <cell r="N1726" t="str">
            <v>nvt</v>
          </cell>
          <cell r="O1726">
            <v>33</v>
          </cell>
          <cell r="P1726">
            <v>30.275229357798164</v>
          </cell>
          <cell r="Q1726" t="str">
            <v>02</v>
          </cell>
        </row>
        <row r="1727">
          <cell r="B1727">
            <v>589375</v>
          </cell>
          <cell r="C1727" t="str">
            <v>Nova NaSk2 - MAX - docentlicentie vmbo bovenbouw</v>
          </cell>
          <cell r="D1727">
            <v>2</v>
          </cell>
          <cell r="E1727" t="str">
            <v>Verschenen</v>
          </cell>
          <cell r="F1727">
            <v>20190601</v>
          </cell>
          <cell r="G1727">
            <v>26</v>
          </cell>
          <cell r="H1727" t="str">
            <v>Leerjaar 3+4</v>
          </cell>
          <cell r="I1727" t="str">
            <v>Scheikunde</v>
          </cell>
          <cell r="J1727" t="str">
            <v>Nova NaSk2 - MAX - vmbo bb</v>
          </cell>
          <cell r="K1727" t="str">
            <v>Alle niveaus</v>
          </cell>
          <cell r="L1727" t="str">
            <v>docentlicentie</v>
          </cell>
          <cell r="M1727" t="str">
            <v>max</v>
          </cell>
          <cell r="N1727" t="str">
            <v>vaste prijsstelling</v>
          </cell>
          <cell r="O1727">
            <v>27</v>
          </cell>
          <cell r="P1727">
            <v>24.77064220183486</v>
          </cell>
          <cell r="Q1727">
            <v>0</v>
          </cell>
        </row>
        <row r="1728">
          <cell r="B1728">
            <v>589373</v>
          </cell>
          <cell r="C1728" t="str">
            <v>Nova NaSk2 - MAX - volledig online 3 vmbo-gt</v>
          </cell>
          <cell r="D1728">
            <v>2</v>
          </cell>
          <cell r="E1728" t="str">
            <v>Verschenen</v>
          </cell>
          <cell r="F1728">
            <v>20190601</v>
          </cell>
          <cell r="G1728">
            <v>30</v>
          </cell>
          <cell r="H1728" t="str">
            <v>Leerjaar 3</v>
          </cell>
          <cell r="I1728" t="str">
            <v>Scheikunde</v>
          </cell>
          <cell r="J1728" t="str">
            <v>Nova NaSk2 - MAX - vmbo bb</v>
          </cell>
          <cell r="K1728" t="str">
            <v>VMBO-GT</v>
          </cell>
          <cell r="L1728" t="str">
            <v>volledig online COMPONENT</v>
          </cell>
          <cell r="M1728" t="str">
            <v>max</v>
          </cell>
          <cell r="N1728" t="str">
            <v>nvt</v>
          </cell>
          <cell r="O1728">
            <v>31.25</v>
          </cell>
          <cell r="P1728">
            <v>28.669724770642201</v>
          </cell>
          <cell r="Q1728">
            <v>0</v>
          </cell>
        </row>
        <row r="1729">
          <cell r="B1729">
            <v>589374</v>
          </cell>
          <cell r="C1729" t="str">
            <v>Nova NaSk2 - MAX - volledig online 4 vmbo-gt</v>
          </cell>
          <cell r="D1729">
            <v>2</v>
          </cell>
          <cell r="E1729" t="str">
            <v>Verschenen</v>
          </cell>
          <cell r="F1729">
            <v>20200601</v>
          </cell>
          <cell r="G1729">
            <v>30</v>
          </cell>
          <cell r="H1729" t="str">
            <v>Leerjaar 4</v>
          </cell>
          <cell r="I1729" t="str">
            <v>Scheikunde</v>
          </cell>
          <cell r="J1729" t="str">
            <v>Nova NaSk2 - MAX - vmbo bb</v>
          </cell>
          <cell r="K1729" t="str">
            <v>VMBO-GT</v>
          </cell>
          <cell r="L1729" t="str">
            <v>volledig online COMPONENT</v>
          </cell>
          <cell r="M1729" t="str">
            <v>max</v>
          </cell>
          <cell r="N1729" t="str">
            <v>nvt</v>
          </cell>
          <cell r="O1729">
            <v>31.25</v>
          </cell>
          <cell r="P1729">
            <v>28.669724770642201</v>
          </cell>
          <cell r="Q1729">
            <v>0</v>
          </cell>
        </row>
        <row r="1730">
          <cell r="B1730">
            <v>591393</v>
          </cell>
          <cell r="C1730" t="str">
            <v>Nova NaSk2 - MAX - volledig online 3 vmbo-gt 2-jaar afname</v>
          </cell>
          <cell r="D1730">
            <v>2</v>
          </cell>
          <cell r="E1730" t="str">
            <v>Verschenen</v>
          </cell>
          <cell r="F1730">
            <v>20190601</v>
          </cell>
          <cell r="G1730">
            <v>35</v>
          </cell>
          <cell r="H1730" t="str">
            <v>Leerjaar 3</v>
          </cell>
          <cell r="I1730" t="str">
            <v>Natuurkunde/Scheikunde</v>
          </cell>
          <cell r="J1730" t="str">
            <v>Nova NaSk2 - MAX - vmbo bb</v>
          </cell>
          <cell r="K1730" t="str">
            <v>VMBO-GT</v>
          </cell>
          <cell r="L1730" t="str">
            <v>volledig online KOP 2-jaar</v>
          </cell>
          <cell r="M1730" t="str">
            <v>max</v>
          </cell>
          <cell r="N1730" t="str">
            <v>nvt</v>
          </cell>
          <cell r="O1730">
            <v>36.5</v>
          </cell>
          <cell r="P1730">
            <v>33.486238532110086</v>
          </cell>
          <cell r="Q1730">
            <v>0</v>
          </cell>
        </row>
        <row r="1731">
          <cell r="B1731">
            <v>591394</v>
          </cell>
          <cell r="C1731" t="str">
            <v>Nova NaSk2 - MAX - volledig online 4 vmbo-gt 2-jaar afname</v>
          </cell>
          <cell r="D1731">
            <v>2</v>
          </cell>
          <cell r="E1731" t="str">
            <v>Verschenen</v>
          </cell>
          <cell r="F1731">
            <v>20200601</v>
          </cell>
          <cell r="G1731">
            <v>35</v>
          </cell>
          <cell r="H1731" t="str">
            <v>Leerjaar 4</v>
          </cell>
          <cell r="I1731" t="str">
            <v>Natuurkunde/Scheikunde</v>
          </cell>
          <cell r="J1731" t="str">
            <v>Nova NaSk2 - MAX - vmbo bb</v>
          </cell>
          <cell r="K1731" t="str">
            <v>VMBO-GT</v>
          </cell>
          <cell r="L1731" t="str">
            <v>volledig online KOP 2-jaar</v>
          </cell>
          <cell r="M1731" t="str">
            <v>max</v>
          </cell>
          <cell r="N1731" t="str">
            <v>nvt</v>
          </cell>
          <cell r="O1731">
            <v>36.5</v>
          </cell>
          <cell r="P1731">
            <v>33.486238532110086</v>
          </cell>
          <cell r="Q1731">
            <v>0</v>
          </cell>
        </row>
        <row r="1732">
          <cell r="B1732">
            <v>591191</v>
          </cell>
          <cell r="C1732" t="str">
            <v>Nova NaSk2 - MAX - volledig online 3 vmbo-gt 4-jaar afname</v>
          </cell>
          <cell r="D1732">
            <v>2</v>
          </cell>
          <cell r="E1732" t="str">
            <v>Verschenen</v>
          </cell>
          <cell r="F1732">
            <v>20190601</v>
          </cell>
          <cell r="G1732">
            <v>30</v>
          </cell>
          <cell r="H1732" t="str">
            <v>Leerjaar 3</v>
          </cell>
          <cell r="I1732" t="str">
            <v>Natuurkunde/Scheikunde</v>
          </cell>
          <cell r="J1732" t="str">
            <v>Nova NaSk2 - MAX - vmbo bb</v>
          </cell>
          <cell r="K1732" t="str">
            <v>VMBO-GT</v>
          </cell>
          <cell r="L1732" t="str">
            <v>volledig online KOP 4-jaar</v>
          </cell>
          <cell r="M1732" t="str">
            <v>max</v>
          </cell>
          <cell r="N1732" t="str">
            <v>nvt</v>
          </cell>
          <cell r="O1732">
            <v>31.25</v>
          </cell>
          <cell r="P1732">
            <v>28.669724770642201</v>
          </cell>
          <cell r="Q1732">
            <v>0</v>
          </cell>
        </row>
        <row r="1733">
          <cell r="B1733">
            <v>591192</v>
          </cell>
          <cell r="C1733" t="str">
            <v>Nova NaSk2 - MAX - volledig online 4 vmbo-gt 4-jaar afname</v>
          </cell>
          <cell r="D1733">
            <v>2</v>
          </cell>
          <cell r="E1733" t="str">
            <v>Verschenen</v>
          </cell>
          <cell r="F1733">
            <v>20200601</v>
          </cell>
          <cell r="G1733">
            <v>30</v>
          </cell>
          <cell r="H1733" t="str">
            <v>Leerjaar 4</v>
          </cell>
          <cell r="I1733" t="str">
            <v>Natuurkunde/Scheikunde</v>
          </cell>
          <cell r="J1733" t="str">
            <v>Nova NaSk2 - MAX - vmbo bb</v>
          </cell>
          <cell r="K1733" t="str">
            <v>VMBO-GT</v>
          </cell>
          <cell r="L1733" t="str">
            <v>volledig online KOP 4-jaar</v>
          </cell>
          <cell r="M1733" t="str">
            <v>max</v>
          </cell>
          <cell r="N1733" t="str">
            <v>nvt</v>
          </cell>
          <cell r="O1733">
            <v>31.25</v>
          </cell>
          <cell r="P1733">
            <v>28.669724770642201</v>
          </cell>
          <cell r="Q1733">
            <v>0</v>
          </cell>
        </row>
        <row r="1734">
          <cell r="B1734">
            <v>591595</v>
          </cell>
          <cell r="C1734" t="str">
            <v>Nova NaSk2 - MAX - volledig online 3 vmbo-gt 6-jaar afname</v>
          </cell>
          <cell r="D1734">
            <v>2</v>
          </cell>
          <cell r="E1734" t="str">
            <v>Verschenen</v>
          </cell>
          <cell r="F1734">
            <v>20190601</v>
          </cell>
          <cell r="G1734">
            <v>28</v>
          </cell>
          <cell r="H1734" t="str">
            <v>Leerjaar 3</v>
          </cell>
          <cell r="I1734" t="str">
            <v>Natuurkunde/Scheikunde</v>
          </cell>
          <cell r="J1734" t="str">
            <v>Nova NaSk2 - MAX - vmbo bb</v>
          </cell>
          <cell r="K1734" t="str">
            <v>VMBO-GT</v>
          </cell>
          <cell r="L1734" t="str">
            <v>volledig online KOP 6-jaar</v>
          </cell>
          <cell r="M1734" t="str">
            <v>max</v>
          </cell>
          <cell r="N1734" t="str">
            <v>nvt</v>
          </cell>
          <cell r="O1734">
            <v>29.25</v>
          </cell>
          <cell r="P1734">
            <v>26.834862385321099</v>
          </cell>
          <cell r="Q1734">
            <v>0</v>
          </cell>
        </row>
        <row r="1735">
          <cell r="B1735">
            <v>591596</v>
          </cell>
          <cell r="C1735" t="str">
            <v>Nova NaSk2 - MAX - volledig online 4 vmbo-gt 6-jaar afname</v>
          </cell>
          <cell r="D1735">
            <v>2</v>
          </cell>
          <cell r="E1735" t="str">
            <v>Verschenen</v>
          </cell>
          <cell r="F1735">
            <v>20200601</v>
          </cell>
          <cell r="G1735">
            <v>28</v>
          </cell>
          <cell r="H1735" t="str">
            <v>Leerjaar 4</v>
          </cell>
          <cell r="I1735" t="str">
            <v>Natuurkunde/Scheikunde</v>
          </cell>
          <cell r="J1735" t="str">
            <v>Nova NaSk2 - MAX - vmbo bb</v>
          </cell>
          <cell r="K1735" t="str">
            <v>VMBO-GT</v>
          </cell>
          <cell r="L1735" t="str">
            <v>volledig online KOP 6-jaar</v>
          </cell>
          <cell r="M1735" t="str">
            <v>max</v>
          </cell>
          <cell r="N1735" t="str">
            <v>nvt</v>
          </cell>
          <cell r="O1735">
            <v>29.25</v>
          </cell>
          <cell r="P1735">
            <v>26.834862385321099</v>
          </cell>
          <cell r="Q1735">
            <v>0</v>
          </cell>
        </row>
        <row r="1736">
          <cell r="B1736">
            <v>566701</v>
          </cell>
          <cell r="C1736" t="str">
            <v>Nova Natuurkunde - MAX - uitwerkingenboek 4 havo</v>
          </cell>
          <cell r="D1736">
            <v>2</v>
          </cell>
          <cell r="E1736" t="str">
            <v>Verschenen</v>
          </cell>
          <cell r="F1736">
            <v>20180601</v>
          </cell>
          <cell r="G1736">
            <v>27.6</v>
          </cell>
          <cell r="H1736" t="str">
            <v>Leerjaar 4</v>
          </cell>
          <cell r="I1736" t="str">
            <v>Natuurkunde</v>
          </cell>
          <cell r="J1736" t="str">
            <v>Nova NK - MAX - havo/vwo bb</v>
          </cell>
          <cell r="K1736" t="str">
            <v>HAVO</v>
          </cell>
          <cell r="L1736" t="str">
            <v>antwoordenboek</v>
          </cell>
          <cell r="M1736" t="str">
            <v>max</v>
          </cell>
          <cell r="N1736">
            <v>0.04</v>
          </cell>
          <cell r="O1736">
            <v>28.8</v>
          </cell>
          <cell r="P1736">
            <v>26.422018348623851</v>
          </cell>
          <cell r="Q1736" t="str">
            <v>02</v>
          </cell>
        </row>
        <row r="1737">
          <cell r="B1737">
            <v>566703</v>
          </cell>
          <cell r="C1737" t="str">
            <v>Nova Natuurkunde - MAX - uitwerkingenboek 4 vwo/gymnasium</v>
          </cell>
          <cell r="D1737">
            <v>2</v>
          </cell>
          <cell r="E1737" t="str">
            <v>Verschenen</v>
          </cell>
          <cell r="F1737">
            <v>20180601</v>
          </cell>
          <cell r="G1737">
            <v>27.6</v>
          </cell>
          <cell r="H1737" t="str">
            <v>Leerjaar 4</v>
          </cell>
          <cell r="I1737" t="str">
            <v>Natuurkunde</v>
          </cell>
          <cell r="J1737" t="str">
            <v>Nova NK - MAX - havo/vwo bb</v>
          </cell>
          <cell r="K1737" t="str">
            <v>VWO</v>
          </cell>
          <cell r="L1737" t="str">
            <v>antwoordenboek</v>
          </cell>
          <cell r="M1737" t="str">
            <v>max</v>
          </cell>
          <cell r="N1737">
            <v>0.04</v>
          </cell>
          <cell r="O1737">
            <v>28.8</v>
          </cell>
          <cell r="P1737">
            <v>26.422018348623851</v>
          </cell>
          <cell r="Q1737" t="str">
            <v>02</v>
          </cell>
        </row>
        <row r="1738">
          <cell r="B1738">
            <v>596137</v>
          </cell>
          <cell r="C1738" t="str">
            <v>Nova Natuurkunde - MAX - uitwerkingenboek 4 havo 2021</v>
          </cell>
          <cell r="D1738">
            <v>1</v>
          </cell>
          <cell r="E1738" t="str">
            <v>Ontwikkeling</v>
          </cell>
          <cell r="F1738">
            <v>20210601</v>
          </cell>
          <cell r="G1738">
            <v>26.5</v>
          </cell>
          <cell r="H1738" t="str">
            <v>Leerjaar 4</v>
          </cell>
          <cell r="I1738" t="str">
            <v>Natuurkunde</v>
          </cell>
          <cell r="J1738" t="str">
            <v>Nova NK - MAX - havo/vwo bb</v>
          </cell>
          <cell r="K1738" t="str">
            <v>HAVO</v>
          </cell>
          <cell r="L1738" t="str">
            <v>antwoordenboek</v>
          </cell>
          <cell r="M1738" t="str">
            <v>MAX</v>
          </cell>
          <cell r="O1738">
            <v>28.8</v>
          </cell>
          <cell r="Q1738" t="str">
            <v>01</v>
          </cell>
        </row>
        <row r="1739">
          <cell r="B1739">
            <v>596138</v>
          </cell>
          <cell r="C1739" t="str">
            <v>Nova Natuurkunde - MAX - uitwerkingenboek 4 vwo/gymnasium 2021</v>
          </cell>
          <cell r="D1739">
            <v>1</v>
          </cell>
          <cell r="E1739" t="str">
            <v>Ontwikkeling</v>
          </cell>
          <cell r="F1739">
            <v>20210601</v>
          </cell>
          <cell r="G1739">
            <v>26.5</v>
          </cell>
          <cell r="H1739" t="str">
            <v>Leerjaar 4</v>
          </cell>
          <cell r="I1739" t="str">
            <v>Natuurkunde</v>
          </cell>
          <cell r="J1739" t="str">
            <v>Nova NK - MAX - havo/vwo bb</v>
          </cell>
          <cell r="K1739" t="str">
            <v>VWO</v>
          </cell>
          <cell r="L1739" t="str">
            <v>antwoordenboek</v>
          </cell>
          <cell r="M1739" t="str">
            <v>MAX</v>
          </cell>
          <cell r="O1739">
            <v>28.8</v>
          </cell>
          <cell r="Q1739" t="str">
            <v>01</v>
          </cell>
        </row>
        <row r="1740">
          <cell r="B1740">
            <v>566702</v>
          </cell>
          <cell r="C1740" t="str">
            <v>Nova Natuurkunde - MAX - uitwerkingenboek 5 havo</v>
          </cell>
          <cell r="D1740">
            <v>2</v>
          </cell>
          <cell r="E1740" t="str">
            <v>Verschenen</v>
          </cell>
          <cell r="F1740">
            <v>20190601</v>
          </cell>
          <cell r="G1740">
            <v>27.6</v>
          </cell>
          <cell r="H1740" t="str">
            <v>Leerjaar 5</v>
          </cell>
          <cell r="I1740" t="str">
            <v>Natuurkunde</v>
          </cell>
          <cell r="J1740" t="str">
            <v>Nova NK - MAX - havo/vwo bb</v>
          </cell>
          <cell r="K1740" t="str">
            <v>HAVO</v>
          </cell>
          <cell r="L1740" t="str">
            <v>antwoordenboek</v>
          </cell>
          <cell r="M1740" t="str">
            <v>max</v>
          </cell>
          <cell r="N1740">
            <v>0.04</v>
          </cell>
          <cell r="O1740">
            <v>28.8</v>
          </cell>
          <cell r="P1740">
            <v>26.422018348623851</v>
          </cell>
          <cell r="Q1740" t="str">
            <v>02</v>
          </cell>
        </row>
        <row r="1741">
          <cell r="B1741">
            <v>566704</v>
          </cell>
          <cell r="C1741" t="str">
            <v>Nova Natuurkunde - MAX - uitwerkingenboek 5 vwo/gymnasium</v>
          </cell>
          <cell r="D1741">
            <v>2</v>
          </cell>
          <cell r="E1741" t="str">
            <v>Verschenen</v>
          </cell>
          <cell r="F1741">
            <v>20190601</v>
          </cell>
          <cell r="G1741">
            <v>27.6</v>
          </cell>
          <cell r="H1741" t="str">
            <v>Leerjaar 5</v>
          </cell>
          <cell r="I1741" t="str">
            <v>Natuurkunde</v>
          </cell>
          <cell r="J1741" t="str">
            <v>Nova NK - MAX - havo/vwo bb</v>
          </cell>
          <cell r="K1741" t="str">
            <v>VWO</v>
          </cell>
          <cell r="L1741" t="str">
            <v>antwoordenboek</v>
          </cell>
          <cell r="M1741" t="str">
            <v>max</v>
          </cell>
          <cell r="N1741">
            <v>0.04</v>
          </cell>
          <cell r="O1741">
            <v>28.8</v>
          </cell>
          <cell r="P1741">
            <v>26.422018348623851</v>
          </cell>
          <cell r="Q1741" t="str">
            <v>02</v>
          </cell>
        </row>
        <row r="1742">
          <cell r="B1742">
            <v>566705</v>
          </cell>
          <cell r="C1742" t="str">
            <v>Nova Natuurkunde - MAX - uitwerkingenboek 6 vwo/gymnasium</v>
          </cell>
          <cell r="D1742">
            <v>2</v>
          </cell>
          <cell r="E1742" t="str">
            <v>Verschenen</v>
          </cell>
          <cell r="F1742">
            <v>20200615</v>
          </cell>
          <cell r="G1742">
            <v>27.6</v>
          </cell>
          <cell r="H1742" t="str">
            <v>Leerjaar 6</v>
          </cell>
          <cell r="I1742" t="str">
            <v>Natuurkunde</v>
          </cell>
          <cell r="J1742" t="str">
            <v>Nova NK - MAX - havo/vwo bb</v>
          </cell>
          <cell r="K1742" t="str">
            <v>VWO</v>
          </cell>
          <cell r="L1742" t="str">
            <v>antwoordenboek</v>
          </cell>
          <cell r="M1742" t="str">
            <v>max</v>
          </cell>
          <cell r="N1742">
            <v>0.04</v>
          </cell>
          <cell r="O1742">
            <v>28.8</v>
          </cell>
          <cell r="P1742">
            <v>26.422018348623851</v>
          </cell>
          <cell r="Q1742" t="str">
            <v>02</v>
          </cell>
        </row>
        <row r="1743">
          <cell r="B1743">
            <v>566696</v>
          </cell>
          <cell r="C1743" t="str">
            <v>Nova Natuurkunde - MAX - leeropdrachtenboek 4 havo</v>
          </cell>
          <cell r="D1743">
            <v>2</v>
          </cell>
          <cell r="E1743" t="str">
            <v>Verschenen</v>
          </cell>
          <cell r="F1743">
            <v>20171101</v>
          </cell>
          <cell r="G1743">
            <v>20.399999999999999</v>
          </cell>
          <cell r="H1743" t="str">
            <v>Leerjaar 4</v>
          </cell>
          <cell r="I1743" t="str">
            <v>Natuurkunde</v>
          </cell>
          <cell r="J1743" t="str">
            <v>Nova NK - MAX - havo/vwo bb</v>
          </cell>
          <cell r="K1743" t="str">
            <v>HAVO</v>
          </cell>
          <cell r="L1743" t="str">
            <v>boek in combi</v>
          </cell>
          <cell r="M1743" t="str">
            <v>max</v>
          </cell>
          <cell r="N1743" t="str">
            <v>nvt</v>
          </cell>
          <cell r="O1743">
            <v>21.3</v>
          </cell>
          <cell r="P1743">
            <v>19.541284403669724</v>
          </cell>
          <cell r="Q1743" t="str">
            <v>02</v>
          </cell>
        </row>
        <row r="1744">
          <cell r="B1744">
            <v>566698</v>
          </cell>
          <cell r="C1744" t="str">
            <v>Nova Natuurkunde - MAX - leeropdrachtenboek 4 vwo/gymnasium</v>
          </cell>
          <cell r="D1744">
            <v>2</v>
          </cell>
          <cell r="E1744" t="str">
            <v>Verschenen</v>
          </cell>
          <cell r="F1744">
            <v>20171101</v>
          </cell>
          <cell r="G1744">
            <v>20.399999999999999</v>
          </cell>
          <cell r="H1744" t="str">
            <v>Leerjaar 4</v>
          </cell>
          <cell r="I1744" t="str">
            <v>Natuurkunde</v>
          </cell>
          <cell r="J1744" t="str">
            <v>Nova NK - MAX - havo/vwo bb</v>
          </cell>
          <cell r="K1744" t="str">
            <v>VWO</v>
          </cell>
          <cell r="L1744" t="str">
            <v>boek in combi</v>
          </cell>
          <cell r="M1744" t="str">
            <v>max</v>
          </cell>
          <cell r="N1744" t="str">
            <v>nvt</v>
          </cell>
          <cell r="O1744">
            <v>21.3</v>
          </cell>
          <cell r="P1744">
            <v>19.541284403669724</v>
          </cell>
          <cell r="Q1744" t="str">
            <v>02</v>
          </cell>
        </row>
        <row r="1745">
          <cell r="B1745">
            <v>596133</v>
          </cell>
          <cell r="C1745" t="str">
            <v>Nova Natuurkunde - MAX - leeropdrachtenboek A 4 havo 2021</v>
          </cell>
          <cell r="D1745">
            <v>1</v>
          </cell>
          <cell r="E1745" t="str">
            <v>Ontwikkeling</v>
          </cell>
          <cell r="F1745">
            <v>20210601</v>
          </cell>
          <cell r="G1745">
            <v>10.199999999999999</v>
          </cell>
          <cell r="H1745" t="str">
            <v>Leerjaar 4</v>
          </cell>
          <cell r="I1745" t="str">
            <v>Natuurkunde</v>
          </cell>
          <cell r="J1745" t="str">
            <v>Nova NK - MAX - havo/vwo bb</v>
          </cell>
          <cell r="K1745" t="str">
            <v>HAVO</v>
          </cell>
          <cell r="L1745" t="str">
            <v>boek in combi</v>
          </cell>
          <cell r="M1745" t="str">
            <v>MAX</v>
          </cell>
          <cell r="N1745" t="str">
            <v>nvt</v>
          </cell>
          <cell r="O1745">
            <v>10.65</v>
          </cell>
          <cell r="P1745">
            <v>9.7706422018348622</v>
          </cell>
          <cell r="Q1745" t="str">
            <v>01</v>
          </cell>
        </row>
        <row r="1746">
          <cell r="B1746">
            <v>596134</v>
          </cell>
          <cell r="C1746" t="str">
            <v>Nova Natuurkunde - MAX - leeropdrachtenboek B 4 havo 2021</v>
          </cell>
          <cell r="D1746">
            <v>1</v>
          </cell>
          <cell r="E1746" t="str">
            <v>Ontwikkeling</v>
          </cell>
          <cell r="F1746">
            <v>20210601</v>
          </cell>
          <cell r="G1746">
            <v>10.199999999999999</v>
          </cell>
          <cell r="H1746" t="str">
            <v>Leerjaar 4</v>
          </cell>
          <cell r="I1746" t="str">
            <v>Natuurkunde</v>
          </cell>
          <cell r="J1746" t="str">
            <v>Nova NK - MAX - havo/vwo bb</v>
          </cell>
          <cell r="K1746" t="str">
            <v>HAVO</v>
          </cell>
          <cell r="L1746" t="str">
            <v>boek in combi</v>
          </cell>
          <cell r="M1746" t="str">
            <v>MAX</v>
          </cell>
          <cell r="N1746" t="str">
            <v>nvt</v>
          </cell>
          <cell r="O1746">
            <v>10.65</v>
          </cell>
          <cell r="P1746">
            <v>9.7706422018348622</v>
          </cell>
          <cell r="Q1746" t="str">
            <v>01</v>
          </cell>
        </row>
        <row r="1747">
          <cell r="B1747">
            <v>596135</v>
          </cell>
          <cell r="C1747" t="str">
            <v>Nova Natuurkunde - MAX - leeropdrachtenboek A 4 vwo/gymnasium 2021</v>
          </cell>
          <cell r="D1747">
            <v>1</v>
          </cell>
          <cell r="E1747" t="str">
            <v>Ontwikkeling</v>
          </cell>
          <cell r="F1747">
            <v>20210601</v>
          </cell>
          <cell r="G1747">
            <v>10.199999999999999</v>
          </cell>
          <cell r="H1747" t="str">
            <v>Leerjaar 4</v>
          </cell>
          <cell r="I1747" t="str">
            <v>Natuurkunde</v>
          </cell>
          <cell r="J1747" t="str">
            <v>Nova NK - MAX - havo/vwo bb</v>
          </cell>
          <cell r="K1747" t="str">
            <v>VWO</v>
          </cell>
          <cell r="L1747" t="str">
            <v>boek in combi</v>
          </cell>
          <cell r="M1747" t="str">
            <v>MAX</v>
          </cell>
          <cell r="N1747" t="str">
            <v>nvt</v>
          </cell>
          <cell r="O1747">
            <v>10.65</v>
          </cell>
          <cell r="P1747">
            <v>9.7706422018348622</v>
          </cell>
          <cell r="Q1747" t="str">
            <v>01</v>
          </cell>
        </row>
        <row r="1748">
          <cell r="B1748">
            <v>596136</v>
          </cell>
          <cell r="C1748" t="str">
            <v>Nova Natuurkunde - MAX - leeropdrachtenboek B 4 vwo/gymnasium 2021</v>
          </cell>
          <cell r="D1748">
            <v>1</v>
          </cell>
          <cell r="E1748" t="str">
            <v>Ontwikkeling</v>
          </cell>
          <cell r="F1748">
            <v>20210601</v>
          </cell>
          <cell r="G1748">
            <v>10.199999999999999</v>
          </cell>
          <cell r="H1748" t="str">
            <v>Leerjaar 4</v>
          </cell>
          <cell r="I1748" t="str">
            <v>Natuurkunde</v>
          </cell>
          <cell r="J1748" t="str">
            <v>Nova NK - MAX - havo/vwo bb</v>
          </cell>
          <cell r="K1748" t="str">
            <v>VWO</v>
          </cell>
          <cell r="L1748" t="str">
            <v>boek in combi</v>
          </cell>
          <cell r="M1748" t="str">
            <v>MAX</v>
          </cell>
          <cell r="N1748" t="str">
            <v>nvt</v>
          </cell>
          <cell r="O1748">
            <v>10.65</v>
          </cell>
          <cell r="P1748">
            <v>9.7706422018348622</v>
          </cell>
          <cell r="Q1748" t="str">
            <v>01</v>
          </cell>
        </row>
        <row r="1749">
          <cell r="B1749">
            <v>566697</v>
          </cell>
          <cell r="C1749" t="str">
            <v>Nova Natuurkunde - MAX - leeropdrachtenboek 5 havo</v>
          </cell>
          <cell r="D1749">
            <v>2</v>
          </cell>
          <cell r="E1749" t="str">
            <v>Verschenen</v>
          </cell>
          <cell r="F1749">
            <v>20181101</v>
          </cell>
          <cell r="G1749">
            <v>20.399999999999999</v>
          </cell>
          <cell r="H1749" t="str">
            <v>Leerjaar 5</v>
          </cell>
          <cell r="I1749" t="str">
            <v>Natuurkunde</v>
          </cell>
          <cell r="J1749" t="str">
            <v>Nova NK - MAX - havo/vwo bb</v>
          </cell>
          <cell r="K1749" t="str">
            <v>HAVO</v>
          </cell>
          <cell r="L1749" t="str">
            <v>boek in combi</v>
          </cell>
          <cell r="M1749" t="str">
            <v>max</v>
          </cell>
          <cell r="N1749" t="str">
            <v>nvt</v>
          </cell>
          <cell r="O1749">
            <v>21.3</v>
          </cell>
          <cell r="P1749">
            <v>19.541284403669724</v>
          </cell>
          <cell r="Q1749" t="str">
            <v>02</v>
          </cell>
        </row>
        <row r="1750">
          <cell r="B1750">
            <v>566699</v>
          </cell>
          <cell r="C1750" t="str">
            <v>Nova Natuurkunde - MAX - leeropdrachtenboek 5 vwo/gymnasium</v>
          </cell>
          <cell r="D1750">
            <v>2</v>
          </cell>
          <cell r="E1750" t="str">
            <v>Verschenen</v>
          </cell>
          <cell r="F1750">
            <v>20181101</v>
          </cell>
          <cell r="G1750">
            <v>20.399999999999999</v>
          </cell>
          <cell r="H1750" t="str">
            <v>Leerjaar 5</v>
          </cell>
          <cell r="I1750" t="str">
            <v>Natuurkunde</v>
          </cell>
          <cell r="J1750" t="str">
            <v>Nova NK - MAX - havo/vwo bb</v>
          </cell>
          <cell r="K1750" t="str">
            <v>VWO</v>
          </cell>
          <cell r="L1750" t="str">
            <v>boek in combi</v>
          </cell>
          <cell r="M1750" t="str">
            <v>max</v>
          </cell>
          <cell r="N1750" t="str">
            <v>nvt</v>
          </cell>
          <cell r="O1750">
            <v>21.3</v>
          </cell>
          <cell r="P1750">
            <v>19.541284403669724</v>
          </cell>
          <cell r="Q1750" t="str">
            <v>02</v>
          </cell>
        </row>
        <row r="1751">
          <cell r="B1751">
            <v>566700</v>
          </cell>
          <cell r="C1751" t="str">
            <v>Nova Natuurkunde - MAX - leeropdrachtenboek 6 vwo/gymnasium</v>
          </cell>
          <cell r="D1751">
            <v>2</v>
          </cell>
          <cell r="E1751" t="str">
            <v>Verschenen</v>
          </cell>
          <cell r="F1751">
            <v>20200526</v>
          </cell>
          <cell r="G1751">
            <v>20.399999999999999</v>
          </cell>
          <cell r="H1751" t="str">
            <v>Leerjaar 6</v>
          </cell>
          <cell r="I1751" t="str">
            <v>Natuurkunde</v>
          </cell>
          <cell r="J1751" t="str">
            <v>Nova NK - MAX - havo/vwo bb</v>
          </cell>
          <cell r="K1751" t="str">
            <v>VWO</v>
          </cell>
          <cell r="L1751" t="str">
            <v>boek in combi</v>
          </cell>
          <cell r="M1751" t="str">
            <v>max</v>
          </cell>
          <cell r="N1751" t="str">
            <v>nvt</v>
          </cell>
          <cell r="O1751">
            <v>21.3</v>
          </cell>
          <cell r="P1751">
            <v>19.541284403669724</v>
          </cell>
          <cell r="Q1751" t="str">
            <v>02</v>
          </cell>
        </row>
        <row r="1752">
          <cell r="B1752">
            <v>592067</v>
          </cell>
          <cell r="C1752" t="str">
            <v>Nova Natuurkunde - MAX - boek+online 4 havo 2-jaar afname</v>
          </cell>
          <cell r="D1752">
            <v>2</v>
          </cell>
          <cell r="E1752" t="str">
            <v>Verschenen</v>
          </cell>
          <cell r="F1752">
            <v>20180601</v>
          </cell>
          <cell r="G1752">
            <v>39.5</v>
          </cell>
          <cell r="H1752" t="str">
            <v>Leerjaar 4</v>
          </cell>
          <cell r="I1752" t="str">
            <v>Natuurkunde</v>
          </cell>
          <cell r="J1752" t="str">
            <v>Nova NK - MAX - havo/vwo bb</v>
          </cell>
          <cell r="K1752" t="str">
            <v>HAVO</v>
          </cell>
          <cell r="L1752" t="str">
            <v>combi 2-jaar</v>
          </cell>
          <cell r="M1752" t="str">
            <v>max</v>
          </cell>
          <cell r="N1752" t="str">
            <v>nvt</v>
          </cell>
          <cell r="O1752">
            <v>41.25</v>
          </cell>
          <cell r="P1752">
            <v>37.844036697247702</v>
          </cell>
          <cell r="Q1752" t="str">
            <v>02</v>
          </cell>
        </row>
        <row r="1753">
          <cell r="B1753">
            <v>592069</v>
          </cell>
          <cell r="C1753" t="str">
            <v>Nova Natuurkunde - MAX - boek+online 4 vwo/gymnasium 2-jaar afname</v>
          </cell>
          <cell r="D1753">
            <v>2</v>
          </cell>
          <cell r="E1753" t="str">
            <v>Verschenen</v>
          </cell>
          <cell r="F1753">
            <v>20180601</v>
          </cell>
          <cell r="G1753">
            <v>39.5</v>
          </cell>
          <cell r="H1753" t="str">
            <v>Leerjaar 4</v>
          </cell>
          <cell r="I1753" t="str">
            <v>Natuurkunde</v>
          </cell>
          <cell r="J1753" t="str">
            <v>Nova NK - MAX - havo/vwo bb</v>
          </cell>
          <cell r="K1753" t="str">
            <v>VWO</v>
          </cell>
          <cell r="L1753" t="str">
            <v>combi 2-jaar</v>
          </cell>
          <cell r="M1753" t="str">
            <v>max</v>
          </cell>
          <cell r="N1753" t="str">
            <v>nvt</v>
          </cell>
          <cell r="O1753">
            <v>41.25</v>
          </cell>
          <cell r="P1753">
            <v>37.844036697247702</v>
          </cell>
          <cell r="Q1753" t="str">
            <v>02</v>
          </cell>
        </row>
        <row r="1754">
          <cell r="B1754">
            <v>592068</v>
          </cell>
          <cell r="C1754" t="str">
            <v>Nova Natuurkunde - MAX - boek+online 5 havo 2-jaar afname</v>
          </cell>
          <cell r="D1754">
            <v>2</v>
          </cell>
          <cell r="E1754" t="str">
            <v>Verschenen</v>
          </cell>
          <cell r="F1754">
            <v>20190601</v>
          </cell>
          <cell r="G1754">
            <v>39.5</v>
          </cell>
          <cell r="H1754" t="str">
            <v>Leerjaar 5</v>
          </cell>
          <cell r="I1754" t="str">
            <v>Natuurkunde</v>
          </cell>
          <cell r="J1754" t="str">
            <v>Nova NK - MAX - havo/vwo bb</v>
          </cell>
          <cell r="K1754" t="str">
            <v>HAVO</v>
          </cell>
          <cell r="L1754" t="str">
            <v>combi 2-jaar</v>
          </cell>
          <cell r="M1754" t="str">
            <v>max</v>
          </cell>
          <cell r="N1754" t="str">
            <v>nvt</v>
          </cell>
          <cell r="O1754">
            <v>41.25</v>
          </cell>
          <cell r="P1754">
            <v>37.844036697247702</v>
          </cell>
          <cell r="Q1754" t="str">
            <v>02</v>
          </cell>
        </row>
        <row r="1755">
          <cell r="B1755">
            <v>592070</v>
          </cell>
          <cell r="C1755" t="str">
            <v>Nova Natuurkunde - MAX - boek+online 5 vwo/gymnasium 2-jaar afname</v>
          </cell>
          <cell r="D1755">
            <v>2</v>
          </cell>
          <cell r="E1755" t="str">
            <v>Verschenen</v>
          </cell>
          <cell r="F1755">
            <v>20190601</v>
          </cell>
          <cell r="G1755">
            <v>39.5</v>
          </cell>
          <cell r="H1755" t="str">
            <v>Leerjaar 5</v>
          </cell>
          <cell r="I1755" t="str">
            <v>Natuurkunde</v>
          </cell>
          <cell r="J1755" t="str">
            <v>Nova NK - MAX - havo/vwo bb</v>
          </cell>
          <cell r="K1755" t="str">
            <v>VWO</v>
          </cell>
          <cell r="L1755" t="str">
            <v>combi 2-jaar</v>
          </cell>
          <cell r="M1755" t="str">
            <v>max</v>
          </cell>
          <cell r="N1755" t="str">
            <v>nvt</v>
          </cell>
          <cell r="O1755">
            <v>41.25</v>
          </cell>
          <cell r="P1755">
            <v>37.844036697247702</v>
          </cell>
          <cell r="Q1755" t="str">
            <v>02</v>
          </cell>
        </row>
        <row r="1756">
          <cell r="B1756">
            <v>592071</v>
          </cell>
          <cell r="C1756" t="str">
            <v>Nova Natuurkunde - MAX - boek+online 6 vwo/gymnasium 2-jaar afname</v>
          </cell>
          <cell r="D1756">
            <v>2</v>
          </cell>
          <cell r="E1756" t="str">
            <v>Verschenen</v>
          </cell>
          <cell r="F1756">
            <v>20200601</v>
          </cell>
          <cell r="G1756">
            <v>39.5</v>
          </cell>
          <cell r="H1756" t="str">
            <v>Leerjaar 6</v>
          </cell>
          <cell r="I1756" t="str">
            <v>Natuurkunde</v>
          </cell>
          <cell r="J1756" t="str">
            <v>Nova NK - MAX - havo/vwo bb</v>
          </cell>
          <cell r="K1756" t="str">
            <v>VWO</v>
          </cell>
          <cell r="L1756" t="str">
            <v>combi 2-jaar</v>
          </cell>
          <cell r="M1756" t="str">
            <v>max</v>
          </cell>
          <cell r="N1756" t="str">
            <v>nvt</v>
          </cell>
          <cell r="O1756">
            <v>41.25</v>
          </cell>
          <cell r="P1756">
            <v>37.844036697247702</v>
          </cell>
          <cell r="Q1756" t="str">
            <v>02</v>
          </cell>
        </row>
        <row r="1757">
          <cell r="B1757">
            <v>580480</v>
          </cell>
          <cell r="C1757" t="str">
            <v>Nova Natuurkunde - MAX - boek+online 4 havo 4-jaar afname</v>
          </cell>
          <cell r="D1757">
            <v>2</v>
          </cell>
          <cell r="E1757" t="str">
            <v>Verschenen</v>
          </cell>
          <cell r="F1757">
            <v>20180601</v>
          </cell>
          <cell r="G1757">
            <v>34</v>
          </cell>
          <cell r="H1757" t="str">
            <v>Leerjaar 4</v>
          </cell>
          <cell r="I1757" t="str">
            <v>Natuurkunde</v>
          </cell>
          <cell r="J1757" t="str">
            <v>Nova NK - MAX - havo/vwo bb</v>
          </cell>
          <cell r="K1757" t="str">
            <v>HAVO</v>
          </cell>
          <cell r="L1757" t="str">
            <v>combi 4-jaar</v>
          </cell>
          <cell r="M1757" t="str">
            <v>max</v>
          </cell>
          <cell r="N1757" t="str">
            <v>nvt</v>
          </cell>
          <cell r="O1757">
            <v>35.5</v>
          </cell>
          <cell r="P1757">
            <v>32.568807339449542</v>
          </cell>
          <cell r="Q1757" t="str">
            <v>02</v>
          </cell>
        </row>
        <row r="1758">
          <cell r="B1758">
            <v>580482</v>
          </cell>
          <cell r="C1758" t="str">
            <v>Nova Natuurkunde - MAX - boek+online 4 vwo/gymnasium 4-jaar afname</v>
          </cell>
          <cell r="D1758">
            <v>2</v>
          </cell>
          <cell r="E1758" t="str">
            <v>Verschenen</v>
          </cell>
          <cell r="F1758">
            <v>20180601</v>
          </cell>
          <cell r="G1758">
            <v>34</v>
          </cell>
          <cell r="H1758" t="str">
            <v>Leerjaar 4</v>
          </cell>
          <cell r="I1758" t="str">
            <v>Natuurkunde</v>
          </cell>
          <cell r="J1758" t="str">
            <v>Nova NK - MAX - havo/vwo bb</v>
          </cell>
          <cell r="K1758" t="str">
            <v>VWO</v>
          </cell>
          <cell r="L1758" t="str">
            <v>combi 4-jaar</v>
          </cell>
          <cell r="M1758" t="str">
            <v>max</v>
          </cell>
          <cell r="N1758" t="str">
            <v>nvt</v>
          </cell>
          <cell r="O1758">
            <v>35.5</v>
          </cell>
          <cell r="P1758">
            <v>32.568807339449542</v>
          </cell>
          <cell r="Q1758" t="str">
            <v>02</v>
          </cell>
        </row>
        <row r="1759">
          <cell r="B1759">
            <v>580484</v>
          </cell>
          <cell r="C1759" t="str">
            <v>Nova Natuurkunde - MAX - boek+online 5 havo 4-jaar afname</v>
          </cell>
          <cell r="D1759">
            <v>2</v>
          </cell>
          <cell r="E1759" t="str">
            <v>Verschenen</v>
          </cell>
          <cell r="F1759">
            <v>20190601</v>
          </cell>
          <cell r="G1759">
            <v>34</v>
          </cell>
          <cell r="H1759" t="str">
            <v>Leerjaar 5</v>
          </cell>
          <cell r="I1759" t="str">
            <v>Natuurkunde</v>
          </cell>
          <cell r="J1759" t="str">
            <v>Nova NK - MAX - havo/vwo bb</v>
          </cell>
          <cell r="K1759" t="str">
            <v>HAVO</v>
          </cell>
          <cell r="L1759" t="str">
            <v>combi 4-jaar</v>
          </cell>
          <cell r="M1759" t="str">
            <v>max</v>
          </cell>
          <cell r="N1759" t="str">
            <v>nvt</v>
          </cell>
          <cell r="O1759">
            <v>35.5</v>
          </cell>
          <cell r="P1759">
            <v>32.568807339449542</v>
          </cell>
          <cell r="Q1759" t="str">
            <v>02</v>
          </cell>
        </row>
        <row r="1760">
          <cell r="B1760">
            <v>580485</v>
          </cell>
          <cell r="C1760" t="str">
            <v>Nova Natuurkunde - MAX - boek+online 5 vwo/gymnasium 4-jaar afname</v>
          </cell>
          <cell r="D1760">
            <v>2</v>
          </cell>
          <cell r="E1760" t="str">
            <v>Verschenen</v>
          </cell>
          <cell r="F1760">
            <v>20190601</v>
          </cell>
          <cell r="G1760">
            <v>34</v>
          </cell>
          <cell r="H1760" t="str">
            <v>Leerjaar 5</v>
          </cell>
          <cell r="I1760" t="str">
            <v>Natuurkunde</v>
          </cell>
          <cell r="J1760" t="str">
            <v>Nova NK - MAX - havo/vwo bb</v>
          </cell>
          <cell r="K1760" t="str">
            <v>VWO</v>
          </cell>
          <cell r="L1760" t="str">
            <v>combi 4-jaar</v>
          </cell>
          <cell r="M1760" t="str">
            <v>max</v>
          </cell>
          <cell r="N1760" t="str">
            <v>nvt</v>
          </cell>
          <cell r="O1760">
            <v>35.5</v>
          </cell>
          <cell r="P1760">
            <v>32.568807339449542</v>
          </cell>
          <cell r="Q1760" t="str">
            <v>02</v>
          </cell>
        </row>
        <row r="1761">
          <cell r="B1761">
            <v>580487</v>
          </cell>
          <cell r="C1761" t="str">
            <v>Nova Natuurkunde - MAX - boek+online 6 vwo/gymnasium 4-jaar afname</v>
          </cell>
          <cell r="D1761">
            <v>2</v>
          </cell>
          <cell r="E1761" t="str">
            <v>Verschenen</v>
          </cell>
          <cell r="F1761">
            <v>20200601</v>
          </cell>
          <cell r="G1761">
            <v>34</v>
          </cell>
          <cell r="H1761" t="str">
            <v>Leerjaar 6</v>
          </cell>
          <cell r="I1761" t="str">
            <v>Natuurkunde</v>
          </cell>
          <cell r="J1761" t="str">
            <v>Nova NK - MAX - havo/vwo bb</v>
          </cell>
          <cell r="K1761" t="str">
            <v>VWO</v>
          </cell>
          <cell r="L1761" t="str">
            <v>combi 4-jaar</v>
          </cell>
          <cell r="M1761" t="str">
            <v>max</v>
          </cell>
          <cell r="N1761" t="str">
            <v>nvt</v>
          </cell>
          <cell r="O1761">
            <v>35.5</v>
          </cell>
          <cell r="P1761">
            <v>32.568807339449542</v>
          </cell>
          <cell r="Q1761" t="str">
            <v>02</v>
          </cell>
        </row>
        <row r="1762">
          <cell r="B1762">
            <v>591832</v>
          </cell>
          <cell r="C1762" t="str">
            <v>Nova Natuurkunde - MAX - boek+online 4 havo 6-jaar afname</v>
          </cell>
          <cell r="D1762">
            <v>2</v>
          </cell>
          <cell r="E1762" t="str">
            <v>Verschenen</v>
          </cell>
          <cell r="F1762">
            <v>20180601</v>
          </cell>
          <cell r="G1762">
            <v>31.5</v>
          </cell>
          <cell r="H1762" t="str">
            <v>Leerjaar 4</v>
          </cell>
          <cell r="I1762" t="str">
            <v>Natuurkunde</v>
          </cell>
          <cell r="J1762" t="str">
            <v>Nova NK - MAX - havo/vwo bb</v>
          </cell>
          <cell r="K1762" t="str">
            <v>HAVO</v>
          </cell>
          <cell r="L1762" t="str">
            <v>combi 6-jaar</v>
          </cell>
          <cell r="M1762" t="str">
            <v>max</v>
          </cell>
          <cell r="N1762" t="str">
            <v>nvt</v>
          </cell>
          <cell r="O1762">
            <v>33</v>
          </cell>
          <cell r="P1762">
            <v>30.275229357798164</v>
          </cell>
          <cell r="Q1762" t="str">
            <v>02</v>
          </cell>
        </row>
        <row r="1763">
          <cell r="B1763">
            <v>591834</v>
          </cell>
          <cell r="C1763" t="str">
            <v>Nova Natuurkunde - MAX - boek+online 4 vwo/gymnasium 6-jaar afname</v>
          </cell>
          <cell r="D1763">
            <v>2</v>
          </cell>
          <cell r="E1763" t="str">
            <v>Verschenen</v>
          </cell>
          <cell r="F1763">
            <v>20180601</v>
          </cell>
          <cell r="G1763">
            <v>31.5</v>
          </cell>
          <cell r="H1763" t="str">
            <v>Leerjaar 4</v>
          </cell>
          <cell r="I1763" t="str">
            <v>Natuurkunde</v>
          </cell>
          <cell r="J1763" t="str">
            <v>Nova NK - MAX - havo/vwo bb</v>
          </cell>
          <cell r="K1763" t="str">
            <v>VWO</v>
          </cell>
          <cell r="L1763" t="str">
            <v>combi 6-jaar</v>
          </cell>
          <cell r="M1763" t="str">
            <v>max</v>
          </cell>
          <cell r="N1763" t="str">
            <v>nvt</v>
          </cell>
          <cell r="O1763">
            <v>33</v>
          </cell>
          <cell r="P1763">
            <v>30.275229357798164</v>
          </cell>
          <cell r="Q1763" t="str">
            <v>02</v>
          </cell>
        </row>
        <row r="1764">
          <cell r="B1764">
            <v>591833</v>
          </cell>
          <cell r="C1764" t="str">
            <v>Nova Natuurkunde - MAX - boek+online 5 havo 6-jaar afname</v>
          </cell>
          <cell r="D1764">
            <v>2</v>
          </cell>
          <cell r="E1764" t="str">
            <v>Verschenen</v>
          </cell>
          <cell r="F1764">
            <v>20190601</v>
          </cell>
          <cell r="G1764">
            <v>31.5</v>
          </cell>
          <cell r="H1764" t="str">
            <v>Leerjaar 5</v>
          </cell>
          <cell r="I1764" t="str">
            <v>Natuurkunde</v>
          </cell>
          <cell r="J1764" t="str">
            <v>Nova NK - MAX - havo/vwo bb</v>
          </cell>
          <cell r="K1764" t="str">
            <v>HAVO</v>
          </cell>
          <cell r="L1764" t="str">
            <v>combi 6-jaar</v>
          </cell>
          <cell r="M1764" t="str">
            <v>max</v>
          </cell>
          <cell r="N1764" t="str">
            <v>nvt</v>
          </cell>
          <cell r="O1764">
            <v>33</v>
          </cell>
          <cell r="P1764">
            <v>30.275229357798164</v>
          </cell>
          <cell r="Q1764" t="str">
            <v>02</v>
          </cell>
        </row>
        <row r="1765">
          <cell r="B1765">
            <v>591835</v>
          </cell>
          <cell r="C1765" t="str">
            <v>Nova Natuurkunde - MAX - boek+online 5 vwo/gymnasium 6-jaar afname</v>
          </cell>
          <cell r="D1765">
            <v>2</v>
          </cell>
          <cell r="E1765" t="str">
            <v>Verschenen</v>
          </cell>
          <cell r="F1765">
            <v>20190601</v>
          </cell>
          <cell r="G1765">
            <v>31.5</v>
          </cell>
          <cell r="H1765" t="str">
            <v>Leerjaar 5</v>
          </cell>
          <cell r="I1765" t="str">
            <v>Natuurkunde</v>
          </cell>
          <cell r="J1765" t="str">
            <v>Nova NK - MAX - havo/vwo bb</v>
          </cell>
          <cell r="K1765" t="str">
            <v>VWO</v>
          </cell>
          <cell r="L1765" t="str">
            <v>combi 6-jaar</v>
          </cell>
          <cell r="M1765" t="str">
            <v>max</v>
          </cell>
          <cell r="N1765" t="str">
            <v>nvt</v>
          </cell>
          <cell r="O1765">
            <v>33</v>
          </cell>
          <cell r="P1765">
            <v>30.275229357798164</v>
          </cell>
          <cell r="Q1765" t="str">
            <v>02</v>
          </cell>
        </row>
        <row r="1766">
          <cell r="B1766">
            <v>591836</v>
          </cell>
          <cell r="C1766" t="str">
            <v>Nova Natuurkunde - MAX - boek+online 6 vwo/gymnasium 6-jaar afname</v>
          </cell>
          <cell r="D1766">
            <v>2</v>
          </cell>
          <cell r="E1766" t="str">
            <v>Verschenen</v>
          </cell>
          <cell r="F1766">
            <v>20200601</v>
          </cell>
          <cell r="G1766">
            <v>31.5</v>
          </cell>
          <cell r="H1766" t="str">
            <v>Leerjaar 6</v>
          </cell>
          <cell r="I1766" t="str">
            <v>Natuurkunde</v>
          </cell>
          <cell r="J1766" t="str">
            <v>Nova NK - MAX - havo/vwo bb</v>
          </cell>
          <cell r="K1766" t="str">
            <v>VWO</v>
          </cell>
          <cell r="L1766" t="str">
            <v>combi 6-jaar</v>
          </cell>
          <cell r="M1766" t="str">
            <v>max</v>
          </cell>
          <cell r="N1766" t="str">
            <v>nvt</v>
          </cell>
          <cell r="O1766">
            <v>33</v>
          </cell>
          <cell r="P1766">
            <v>30.275229357798164</v>
          </cell>
          <cell r="Q1766" t="str">
            <v>02</v>
          </cell>
        </row>
        <row r="1767">
          <cell r="B1767">
            <v>566665</v>
          </cell>
          <cell r="C1767" t="str">
            <v>Nova Natuurkunde - MAX - docentlicentie havo/vwo/gymnasium bovenbouw</v>
          </cell>
          <cell r="D1767">
            <v>2</v>
          </cell>
          <cell r="E1767" t="str">
            <v>Verschenen</v>
          </cell>
          <cell r="F1767">
            <v>20180601</v>
          </cell>
          <cell r="G1767">
            <v>26</v>
          </cell>
          <cell r="H1767" t="str">
            <v>Leerjaar 4+5+6</v>
          </cell>
          <cell r="I1767" t="str">
            <v>Natuurkunde</v>
          </cell>
          <cell r="J1767" t="str">
            <v>Nova NK - MAX - havo/vwo bb</v>
          </cell>
          <cell r="K1767" t="str">
            <v>H/V</v>
          </cell>
          <cell r="L1767" t="str">
            <v>docentlicentie</v>
          </cell>
          <cell r="M1767" t="str">
            <v>max</v>
          </cell>
          <cell r="N1767" t="str">
            <v>vaste prijsstelling</v>
          </cell>
          <cell r="O1767">
            <v>27</v>
          </cell>
          <cell r="P1767">
            <v>24.77064220183486</v>
          </cell>
          <cell r="Q1767">
            <v>0</v>
          </cell>
        </row>
        <row r="1768">
          <cell r="B1768">
            <v>596187</v>
          </cell>
          <cell r="C1768" t="str">
            <v>Nova Natuurkunde - MAX slaagboek havo</v>
          </cell>
          <cell r="D1768">
            <v>1</v>
          </cell>
          <cell r="E1768" t="str">
            <v>Ontwikkeling</v>
          </cell>
          <cell r="F1768">
            <v>20210601</v>
          </cell>
          <cell r="G1768">
            <v>17.5</v>
          </cell>
          <cell r="H1768" t="str">
            <v>Leerjaar 4+5</v>
          </cell>
          <cell r="I1768" t="str">
            <v>Natuurkunde</v>
          </cell>
          <cell r="J1768" t="str">
            <v>Nova NK - MAX - havo/vwo bb</v>
          </cell>
          <cell r="K1768" t="str">
            <v>H/V</v>
          </cell>
          <cell r="L1768" t="str">
            <v>folio overig</v>
          </cell>
          <cell r="M1768" t="str">
            <v>MAX</v>
          </cell>
          <cell r="N1768">
            <v>0.04</v>
          </cell>
          <cell r="O1768">
            <v>18.2</v>
          </cell>
          <cell r="P1768">
            <v>16.697247706422015</v>
          </cell>
          <cell r="Q1768" t="str">
            <v>01</v>
          </cell>
        </row>
        <row r="1769">
          <cell r="B1769">
            <v>596188</v>
          </cell>
          <cell r="C1769" t="str">
            <v>Nova Natuurkunde - MAX slaagboek vwo/gymnasium</v>
          </cell>
          <cell r="D1769">
            <v>1</v>
          </cell>
          <cell r="E1769" t="str">
            <v>Ontwikkeling</v>
          </cell>
          <cell r="F1769">
            <v>20210601</v>
          </cell>
          <cell r="G1769">
            <v>19.95</v>
          </cell>
          <cell r="H1769" t="str">
            <v>Leerjaar 4+5+6</v>
          </cell>
          <cell r="I1769" t="str">
            <v>Natuurkunde</v>
          </cell>
          <cell r="J1769" t="str">
            <v>Nova NK - MAX - havo/vwo bb</v>
          </cell>
          <cell r="K1769" t="str">
            <v>VWO</v>
          </cell>
          <cell r="L1769" t="str">
            <v>folio overig</v>
          </cell>
          <cell r="M1769" t="str">
            <v>MAX</v>
          </cell>
          <cell r="N1769">
            <v>0.04</v>
          </cell>
          <cell r="O1769">
            <v>20.75</v>
          </cell>
          <cell r="P1769">
            <v>19.036697247706421</v>
          </cell>
          <cell r="Q1769" t="str">
            <v>01</v>
          </cell>
        </row>
        <row r="1770">
          <cell r="B1770">
            <v>566660</v>
          </cell>
          <cell r="C1770" t="str">
            <v>Nova Natuurkunde - MAX - volledig online 4 havo</v>
          </cell>
          <cell r="D1770">
            <v>2</v>
          </cell>
          <cell r="E1770" t="str">
            <v>Verschenen</v>
          </cell>
          <cell r="F1770">
            <v>20180601</v>
          </cell>
          <cell r="G1770">
            <v>30</v>
          </cell>
          <cell r="H1770" t="str">
            <v>Leerjaar 4</v>
          </cell>
          <cell r="I1770" t="str">
            <v>Natuurkunde</v>
          </cell>
          <cell r="J1770" t="str">
            <v>Nova NK - MAX - havo/vwo bb</v>
          </cell>
          <cell r="K1770" t="str">
            <v>HAVO</v>
          </cell>
          <cell r="L1770" t="str">
            <v>volledig online COMPONENT</v>
          </cell>
          <cell r="M1770" t="str">
            <v>max</v>
          </cell>
          <cell r="N1770" t="str">
            <v>nvt</v>
          </cell>
          <cell r="O1770">
            <v>31.25</v>
          </cell>
          <cell r="P1770">
            <v>28.669724770642201</v>
          </cell>
          <cell r="Q1770">
            <v>0</v>
          </cell>
        </row>
        <row r="1771">
          <cell r="B1771">
            <v>566662</v>
          </cell>
          <cell r="C1771" t="str">
            <v>Nova Natuurkunde - MAX - volledig online 4 vwo/gymnasium</v>
          </cell>
          <cell r="D1771">
            <v>2</v>
          </cell>
          <cell r="E1771" t="str">
            <v>Verschenen</v>
          </cell>
          <cell r="F1771">
            <v>20180601</v>
          </cell>
          <cell r="G1771">
            <v>30</v>
          </cell>
          <cell r="H1771" t="str">
            <v>Leerjaar 4</v>
          </cell>
          <cell r="I1771" t="str">
            <v>Natuurkunde</v>
          </cell>
          <cell r="J1771" t="str">
            <v>Nova NK - MAX - havo/vwo bb</v>
          </cell>
          <cell r="K1771" t="str">
            <v>VWO</v>
          </cell>
          <cell r="L1771" t="str">
            <v>volledig online COMPONENT</v>
          </cell>
          <cell r="M1771" t="str">
            <v>max</v>
          </cell>
          <cell r="N1771" t="str">
            <v>nvt</v>
          </cell>
          <cell r="O1771">
            <v>31.25</v>
          </cell>
          <cell r="P1771">
            <v>28.669724770642201</v>
          </cell>
          <cell r="Q1771">
            <v>0</v>
          </cell>
        </row>
        <row r="1772">
          <cell r="B1772">
            <v>566661</v>
          </cell>
          <cell r="C1772" t="str">
            <v>Nova Natuurkunde - MAX - volledig online 5 havo</v>
          </cell>
          <cell r="D1772">
            <v>2</v>
          </cell>
          <cell r="E1772" t="str">
            <v>Verschenen</v>
          </cell>
          <cell r="F1772">
            <v>20190601</v>
          </cell>
          <cell r="G1772">
            <v>30</v>
          </cell>
          <cell r="H1772" t="str">
            <v>Leerjaar 5</v>
          </cell>
          <cell r="I1772" t="str">
            <v>Natuurkunde</v>
          </cell>
          <cell r="J1772" t="str">
            <v>Nova NK - MAX - havo/vwo bb</v>
          </cell>
          <cell r="K1772" t="str">
            <v>HAVO</v>
          </cell>
          <cell r="L1772" t="str">
            <v>volledig online COMPONENT</v>
          </cell>
          <cell r="M1772" t="str">
            <v>max</v>
          </cell>
          <cell r="N1772" t="str">
            <v>nvt</v>
          </cell>
          <cell r="O1772">
            <v>31.25</v>
          </cell>
          <cell r="P1772">
            <v>28.669724770642201</v>
          </cell>
          <cell r="Q1772">
            <v>0</v>
          </cell>
        </row>
        <row r="1773">
          <cell r="B1773">
            <v>566663</v>
          </cell>
          <cell r="C1773" t="str">
            <v>Nova Natuurkunde - MAX - volledig online 5 vwo/gymnasium</v>
          </cell>
          <cell r="D1773">
            <v>2</v>
          </cell>
          <cell r="E1773" t="str">
            <v>Verschenen</v>
          </cell>
          <cell r="F1773">
            <v>20190601</v>
          </cell>
          <cell r="G1773">
            <v>30</v>
          </cell>
          <cell r="H1773" t="str">
            <v>Leerjaar 5</v>
          </cell>
          <cell r="I1773" t="str">
            <v>Natuurkunde</v>
          </cell>
          <cell r="J1773" t="str">
            <v>Nova NK - MAX - havo/vwo bb</v>
          </cell>
          <cell r="K1773" t="str">
            <v>VWO</v>
          </cell>
          <cell r="L1773" t="str">
            <v>volledig online COMPONENT</v>
          </cell>
          <cell r="M1773" t="str">
            <v>max</v>
          </cell>
          <cell r="N1773" t="str">
            <v>nvt</v>
          </cell>
          <cell r="O1773">
            <v>31.25</v>
          </cell>
          <cell r="P1773">
            <v>28.669724770642201</v>
          </cell>
          <cell r="Q1773">
            <v>0</v>
          </cell>
        </row>
        <row r="1774">
          <cell r="B1774">
            <v>566664</v>
          </cell>
          <cell r="C1774" t="str">
            <v>Nova Natuurkunde - MAX - volledig online 6 vwo/gymnasium</v>
          </cell>
          <cell r="D1774">
            <v>2</v>
          </cell>
          <cell r="E1774" t="str">
            <v>Verschenen</v>
          </cell>
          <cell r="F1774">
            <v>20200601</v>
          </cell>
          <cell r="G1774">
            <v>30</v>
          </cell>
          <cell r="H1774" t="str">
            <v>Leerjaar 6</v>
          </cell>
          <cell r="I1774" t="str">
            <v>Natuurkunde</v>
          </cell>
          <cell r="J1774" t="str">
            <v>Nova NK - MAX - havo/vwo bb</v>
          </cell>
          <cell r="K1774" t="str">
            <v>VWO</v>
          </cell>
          <cell r="L1774" t="str">
            <v>volledig online COMPONENT</v>
          </cell>
          <cell r="M1774" t="str">
            <v>max</v>
          </cell>
          <cell r="N1774" t="str">
            <v>nvt</v>
          </cell>
          <cell r="O1774">
            <v>31.25</v>
          </cell>
          <cell r="P1774">
            <v>28.669724770642201</v>
          </cell>
          <cell r="Q1774">
            <v>0</v>
          </cell>
        </row>
        <row r="1775">
          <cell r="B1775">
            <v>591395</v>
          </cell>
          <cell r="C1775" t="str">
            <v>Nova Natuurkunde - MAX - volledig online 4 havo 2-jaar afname</v>
          </cell>
          <cell r="D1775">
            <v>2</v>
          </cell>
          <cell r="E1775" t="str">
            <v>Verschenen</v>
          </cell>
          <cell r="F1775">
            <v>20180601</v>
          </cell>
          <cell r="G1775">
            <v>35</v>
          </cell>
          <cell r="H1775" t="str">
            <v>Leerjaar 4</v>
          </cell>
          <cell r="I1775" t="str">
            <v>Natuurkunde</v>
          </cell>
          <cell r="J1775" t="str">
            <v>Nova NK - MAX - havo/vwo bb</v>
          </cell>
          <cell r="K1775" t="str">
            <v>HAVO</v>
          </cell>
          <cell r="L1775" t="str">
            <v>volledig online KOP 2-jaar</v>
          </cell>
          <cell r="M1775" t="str">
            <v>max</v>
          </cell>
          <cell r="N1775" t="str">
            <v>nvt</v>
          </cell>
          <cell r="O1775">
            <v>36.5</v>
          </cell>
          <cell r="P1775">
            <v>33.486238532110086</v>
          </cell>
          <cell r="Q1775">
            <v>0</v>
          </cell>
        </row>
        <row r="1776">
          <cell r="B1776">
            <v>591397</v>
          </cell>
          <cell r="C1776" t="str">
            <v>Nova Natuurkunde - MAX - volledig online 4 vwo/gymnasium 2-jaar afname</v>
          </cell>
          <cell r="D1776">
            <v>2</v>
          </cell>
          <cell r="E1776" t="str">
            <v>Verschenen</v>
          </cell>
          <cell r="F1776">
            <v>20180601</v>
          </cell>
          <cell r="G1776">
            <v>35</v>
          </cell>
          <cell r="H1776" t="str">
            <v>Leerjaar 4</v>
          </cell>
          <cell r="I1776" t="str">
            <v>Natuurkunde</v>
          </cell>
          <cell r="J1776" t="str">
            <v>Nova NK - MAX - havo/vwo bb</v>
          </cell>
          <cell r="K1776" t="str">
            <v>VWO</v>
          </cell>
          <cell r="L1776" t="str">
            <v>volledig online KOP 2-jaar</v>
          </cell>
          <cell r="M1776" t="str">
            <v>max</v>
          </cell>
          <cell r="N1776" t="str">
            <v>nvt</v>
          </cell>
          <cell r="O1776">
            <v>36.5</v>
          </cell>
          <cell r="P1776">
            <v>33.486238532110086</v>
          </cell>
          <cell r="Q1776">
            <v>0</v>
          </cell>
        </row>
        <row r="1777">
          <cell r="B1777">
            <v>591396</v>
          </cell>
          <cell r="C1777" t="str">
            <v>Nova Natuurkunde - MAX - volledig online 5 havo 2-jaar afname</v>
          </cell>
          <cell r="D1777">
            <v>2</v>
          </cell>
          <cell r="E1777" t="str">
            <v>Verschenen</v>
          </cell>
          <cell r="F1777">
            <v>20190601</v>
          </cell>
          <cell r="G1777">
            <v>35</v>
          </cell>
          <cell r="H1777" t="str">
            <v>Leerjaar 5</v>
          </cell>
          <cell r="I1777" t="str">
            <v>Natuurkunde</v>
          </cell>
          <cell r="J1777" t="str">
            <v>Nova NK - MAX - havo/vwo bb</v>
          </cell>
          <cell r="K1777" t="str">
            <v>HAVO</v>
          </cell>
          <cell r="L1777" t="str">
            <v>volledig online KOP 2-jaar</v>
          </cell>
          <cell r="M1777" t="str">
            <v>max</v>
          </cell>
          <cell r="N1777" t="str">
            <v>nvt</v>
          </cell>
          <cell r="O1777">
            <v>36.5</v>
          </cell>
          <cell r="P1777">
            <v>33.486238532110086</v>
          </cell>
          <cell r="Q1777">
            <v>0</v>
          </cell>
        </row>
        <row r="1778">
          <cell r="B1778">
            <v>591398</v>
          </cell>
          <cell r="C1778" t="str">
            <v>Nova Natuurkunde - MAX - volledig online 5 vwo/gymnasium 2-jaar afname</v>
          </cell>
          <cell r="D1778">
            <v>2</v>
          </cell>
          <cell r="E1778" t="str">
            <v>Verschenen</v>
          </cell>
          <cell r="F1778">
            <v>20190601</v>
          </cell>
          <cell r="G1778">
            <v>35</v>
          </cell>
          <cell r="H1778" t="str">
            <v>Leerjaar 5</v>
          </cell>
          <cell r="I1778" t="str">
            <v>Natuurkunde</v>
          </cell>
          <cell r="J1778" t="str">
            <v>Nova NK - MAX - havo/vwo bb</v>
          </cell>
          <cell r="K1778" t="str">
            <v>VWO</v>
          </cell>
          <cell r="L1778" t="str">
            <v>volledig online KOP 2-jaar</v>
          </cell>
          <cell r="M1778" t="str">
            <v>max</v>
          </cell>
          <cell r="N1778" t="str">
            <v>nvt</v>
          </cell>
          <cell r="O1778">
            <v>36.5</v>
          </cell>
          <cell r="P1778">
            <v>33.486238532110086</v>
          </cell>
          <cell r="Q1778">
            <v>0</v>
          </cell>
        </row>
        <row r="1779">
          <cell r="B1779">
            <v>591399</v>
          </cell>
          <cell r="C1779" t="str">
            <v>Nova Natuurkunde - MAX - volledig online 6 vwo/gymnasium 2-jaar afname</v>
          </cell>
          <cell r="D1779">
            <v>2</v>
          </cell>
          <cell r="E1779" t="str">
            <v>Verschenen</v>
          </cell>
          <cell r="F1779">
            <v>20200601</v>
          </cell>
          <cell r="G1779">
            <v>35</v>
          </cell>
          <cell r="H1779" t="str">
            <v>Leerjaar 6</v>
          </cell>
          <cell r="I1779" t="str">
            <v>Natuurkunde</v>
          </cell>
          <cell r="J1779" t="str">
            <v>Nova NK - MAX - havo/vwo bb</v>
          </cell>
          <cell r="K1779" t="str">
            <v>VWO</v>
          </cell>
          <cell r="L1779" t="str">
            <v>volledig online KOP 2-jaar</v>
          </cell>
          <cell r="M1779" t="str">
            <v>max</v>
          </cell>
          <cell r="N1779" t="str">
            <v>nvt</v>
          </cell>
          <cell r="O1779">
            <v>36.5</v>
          </cell>
          <cell r="P1779">
            <v>33.486238532110086</v>
          </cell>
          <cell r="Q1779">
            <v>0</v>
          </cell>
        </row>
        <row r="1780">
          <cell r="B1780">
            <v>591193</v>
          </cell>
          <cell r="C1780" t="str">
            <v>Nova Natuurkunde - MAX - volledig online 4 havo 4-jaar afname</v>
          </cell>
          <cell r="D1780">
            <v>2</v>
          </cell>
          <cell r="E1780" t="str">
            <v>Verschenen</v>
          </cell>
          <cell r="F1780">
            <v>20180601</v>
          </cell>
          <cell r="G1780">
            <v>30</v>
          </cell>
          <cell r="H1780" t="str">
            <v>Leerjaar 4</v>
          </cell>
          <cell r="I1780" t="str">
            <v>Natuurkunde</v>
          </cell>
          <cell r="J1780" t="str">
            <v>Nova NK - MAX - havo/vwo bb</v>
          </cell>
          <cell r="K1780" t="str">
            <v>HAVO</v>
          </cell>
          <cell r="L1780" t="str">
            <v>volledig online KOP 4-jaar</v>
          </cell>
          <cell r="M1780" t="str">
            <v>max</v>
          </cell>
          <cell r="N1780" t="str">
            <v>nvt</v>
          </cell>
          <cell r="O1780">
            <v>31.25</v>
          </cell>
          <cell r="P1780">
            <v>28.669724770642201</v>
          </cell>
          <cell r="Q1780">
            <v>0</v>
          </cell>
        </row>
        <row r="1781">
          <cell r="B1781">
            <v>591195</v>
          </cell>
          <cell r="C1781" t="str">
            <v>Nova Natuurkunde - MAX - volledig online 4 vwo/gymnasium 4-jaar afname</v>
          </cell>
          <cell r="D1781">
            <v>2</v>
          </cell>
          <cell r="E1781" t="str">
            <v>Verschenen</v>
          </cell>
          <cell r="F1781">
            <v>20180601</v>
          </cell>
          <cell r="G1781">
            <v>30</v>
          </cell>
          <cell r="H1781" t="str">
            <v>Leerjaar 4</v>
          </cell>
          <cell r="I1781" t="str">
            <v>Natuurkunde</v>
          </cell>
          <cell r="J1781" t="str">
            <v>Nova NK - MAX - havo/vwo bb</v>
          </cell>
          <cell r="K1781" t="str">
            <v>VWO</v>
          </cell>
          <cell r="L1781" t="str">
            <v>volledig online KOP 4-jaar</v>
          </cell>
          <cell r="M1781" t="str">
            <v>max</v>
          </cell>
          <cell r="N1781" t="str">
            <v>nvt</v>
          </cell>
          <cell r="O1781">
            <v>31.25</v>
          </cell>
          <cell r="P1781">
            <v>28.669724770642201</v>
          </cell>
          <cell r="Q1781">
            <v>0</v>
          </cell>
        </row>
        <row r="1782">
          <cell r="B1782">
            <v>591194</v>
          </cell>
          <cell r="C1782" t="str">
            <v>Nova Natuurkunde - MAX - volledig online 5 havo 4-jaar afname</v>
          </cell>
          <cell r="D1782">
            <v>2</v>
          </cell>
          <cell r="E1782" t="str">
            <v>Verschenen</v>
          </cell>
          <cell r="F1782">
            <v>20190601</v>
          </cell>
          <cell r="G1782">
            <v>30</v>
          </cell>
          <cell r="H1782" t="str">
            <v>Leerjaar 5</v>
          </cell>
          <cell r="I1782" t="str">
            <v>Natuurkunde</v>
          </cell>
          <cell r="J1782" t="str">
            <v>Nova NK - MAX - havo/vwo bb</v>
          </cell>
          <cell r="K1782" t="str">
            <v>HAVO</v>
          </cell>
          <cell r="L1782" t="str">
            <v>volledig online KOP 4-jaar</v>
          </cell>
          <cell r="M1782" t="str">
            <v>max</v>
          </cell>
          <cell r="N1782" t="str">
            <v>nvt</v>
          </cell>
          <cell r="O1782">
            <v>31.25</v>
          </cell>
          <cell r="P1782">
            <v>28.669724770642201</v>
          </cell>
          <cell r="Q1782">
            <v>0</v>
          </cell>
        </row>
        <row r="1783">
          <cell r="B1783">
            <v>591196</v>
          </cell>
          <cell r="C1783" t="str">
            <v>Nova Natuurkunde - MAX - volledig online 5 vwo/gymnasium 4-jaar afname</v>
          </cell>
          <cell r="D1783">
            <v>2</v>
          </cell>
          <cell r="E1783" t="str">
            <v>Verschenen</v>
          </cell>
          <cell r="F1783">
            <v>20190601</v>
          </cell>
          <cell r="G1783">
            <v>30</v>
          </cell>
          <cell r="H1783" t="str">
            <v>Leerjaar 5</v>
          </cell>
          <cell r="I1783" t="str">
            <v>Natuurkunde</v>
          </cell>
          <cell r="J1783" t="str">
            <v>Nova NK - MAX - havo/vwo bb</v>
          </cell>
          <cell r="K1783" t="str">
            <v>VWO</v>
          </cell>
          <cell r="L1783" t="str">
            <v>volledig online KOP 4-jaar</v>
          </cell>
          <cell r="M1783" t="str">
            <v>max</v>
          </cell>
          <cell r="N1783" t="str">
            <v>nvt</v>
          </cell>
          <cell r="O1783">
            <v>31.25</v>
          </cell>
          <cell r="P1783">
            <v>28.669724770642201</v>
          </cell>
          <cell r="Q1783">
            <v>0</v>
          </cell>
        </row>
        <row r="1784">
          <cell r="B1784">
            <v>591197</v>
          </cell>
          <cell r="C1784" t="str">
            <v>Nova Natuurkunde - MAX - volledig online 6 vwo/gymnasium 4-jaar afname</v>
          </cell>
          <cell r="D1784">
            <v>2</v>
          </cell>
          <cell r="E1784" t="str">
            <v>Verschenen</v>
          </cell>
          <cell r="F1784">
            <v>20200601</v>
          </cell>
          <cell r="G1784">
            <v>30</v>
          </cell>
          <cell r="H1784" t="str">
            <v>Leerjaar 6</v>
          </cell>
          <cell r="I1784" t="str">
            <v>Natuurkunde</v>
          </cell>
          <cell r="J1784" t="str">
            <v>Nova NK - MAX - havo/vwo bb</v>
          </cell>
          <cell r="K1784" t="str">
            <v>VWO</v>
          </cell>
          <cell r="L1784" t="str">
            <v>volledig online KOP 4-jaar</v>
          </cell>
          <cell r="M1784" t="str">
            <v>max</v>
          </cell>
          <cell r="N1784" t="str">
            <v>nvt</v>
          </cell>
          <cell r="O1784">
            <v>31.25</v>
          </cell>
          <cell r="P1784">
            <v>28.669724770642201</v>
          </cell>
          <cell r="Q1784">
            <v>0</v>
          </cell>
        </row>
        <row r="1785">
          <cell r="B1785">
            <v>591597</v>
          </cell>
          <cell r="C1785" t="str">
            <v>Nova Natuurkunde - MAX - volledig online 4 havo 6-jaar afname</v>
          </cell>
          <cell r="D1785">
            <v>2</v>
          </cell>
          <cell r="E1785" t="str">
            <v>Verschenen</v>
          </cell>
          <cell r="F1785">
            <v>20180601</v>
          </cell>
          <cell r="G1785">
            <v>28</v>
          </cell>
          <cell r="H1785" t="str">
            <v>Leerjaar 4</v>
          </cell>
          <cell r="I1785" t="str">
            <v>Natuurkunde</v>
          </cell>
          <cell r="J1785" t="str">
            <v>Nova NK - MAX - havo/vwo bb</v>
          </cell>
          <cell r="K1785" t="str">
            <v>HAVO</v>
          </cell>
          <cell r="L1785" t="str">
            <v>volledig online KOP 6-jaar</v>
          </cell>
          <cell r="M1785" t="str">
            <v>max</v>
          </cell>
          <cell r="N1785" t="str">
            <v>nvt</v>
          </cell>
          <cell r="O1785">
            <v>29.25</v>
          </cell>
          <cell r="P1785">
            <v>26.834862385321099</v>
          </cell>
          <cell r="Q1785">
            <v>0</v>
          </cell>
        </row>
        <row r="1786">
          <cell r="B1786">
            <v>591599</v>
          </cell>
          <cell r="C1786" t="str">
            <v>Nova Natuurkunde - MAX - volledig online 4 vwo/gymnasium 6-jaar afname</v>
          </cell>
          <cell r="D1786">
            <v>2</v>
          </cell>
          <cell r="E1786" t="str">
            <v>Verschenen</v>
          </cell>
          <cell r="F1786">
            <v>20180601</v>
          </cell>
          <cell r="G1786">
            <v>28</v>
          </cell>
          <cell r="H1786" t="str">
            <v>Leerjaar 4</v>
          </cell>
          <cell r="I1786" t="str">
            <v>Natuurkunde</v>
          </cell>
          <cell r="J1786" t="str">
            <v>Nova NK - MAX - havo/vwo bb</v>
          </cell>
          <cell r="K1786" t="str">
            <v>VWO</v>
          </cell>
          <cell r="L1786" t="str">
            <v>volledig online KOP 6-jaar</v>
          </cell>
          <cell r="M1786" t="str">
            <v>max</v>
          </cell>
          <cell r="N1786" t="str">
            <v>nvt</v>
          </cell>
          <cell r="O1786">
            <v>29.25</v>
          </cell>
          <cell r="P1786">
            <v>26.834862385321099</v>
          </cell>
          <cell r="Q1786">
            <v>0</v>
          </cell>
        </row>
        <row r="1787">
          <cell r="B1787">
            <v>591598</v>
          </cell>
          <cell r="C1787" t="str">
            <v>Nova Natuurkunde - MAX - volledig online 5 havo 6-jaar afname</v>
          </cell>
          <cell r="D1787">
            <v>2</v>
          </cell>
          <cell r="E1787" t="str">
            <v>Verschenen</v>
          </cell>
          <cell r="F1787">
            <v>20190601</v>
          </cell>
          <cell r="G1787">
            <v>28</v>
          </cell>
          <cell r="H1787" t="str">
            <v>Leerjaar 5</v>
          </cell>
          <cell r="I1787" t="str">
            <v>Natuurkunde</v>
          </cell>
          <cell r="J1787" t="str">
            <v>Nova NK - MAX - havo/vwo bb</v>
          </cell>
          <cell r="K1787" t="str">
            <v>HAVO</v>
          </cell>
          <cell r="L1787" t="str">
            <v>volledig online KOP 6-jaar</v>
          </cell>
          <cell r="M1787" t="str">
            <v>max</v>
          </cell>
          <cell r="N1787" t="str">
            <v>nvt</v>
          </cell>
          <cell r="O1787">
            <v>29.25</v>
          </cell>
          <cell r="P1787">
            <v>26.834862385321099</v>
          </cell>
          <cell r="Q1787">
            <v>0</v>
          </cell>
        </row>
        <row r="1788">
          <cell r="B1788">
            <v>591600</v>
          </cell>
          <cell r="C1788" t="str">
            <v>Nova Natuurkunde - MAX - volledig online 5 vwo/gymnasium 6-jaar afname</v>
          </cell>
          <cell r="D1788">
            <v>2</v>
          </cell>
          <cell r="E1788" t="str">
            <v>Verschenen</v>
          </cell>
          <cell r="F1788">
            <v>20190601</v>
          </cell>
          <cell r="G1788">
            <v>28</v>
          </cell>
          <cell r="H1788" t="str">
            <v>Leerjaar 5</v>
          </cell>
          <cell r="I1788" t="str">
            <v>Natuurkunde</v>
          </cell>
          <cell r="J1788" t="str">
            <v>Nova NK - MAX - havo/vwo bb</v>
          </cell>
          <cell r="K1788" t="str">
            <v>VWO</v>
          </cell>
          <cell r="L1788" t="str">
            <v>volledig online KOP 6-jaar</v>
          </cell>
          <cell r="M1788" t="str">
            <v>max</v>
          </cell>
          <cell r="N1788" t="str">
            <v>nvt</v>
          </cell>
          <cell r="O1788">
            <v>29.25</v>
          </cell>
          <cell r="P1788">
            <v>26.834862385321099</v>
          </cell>
          <cell r="Q1788">
            <v>0</v>
          </cell>
        </row>
        <row r="1789">
          <cell r="B1789">
            <v>591601</v>
          </cell>
          <cell r="C1789" t="str">
            <v>Nova Natuurkunde - MAX - volledig online 6 vwo/gymnasium 6-jaar afname</v>
          </cell>
          <cell r="D1789">
            <v>2</v>
          </cell>
          <cell r="E1789" t="str">
            <v>Verschenen</v>
          </cell>
          <cell r="F1789">
            <v>20200601</v>
          </cell>
          <cell r="G1789">
            <v>28</v>
          </cell>
          <cell r="H1789" t="str">
            <v>Leerjaar 6</v>
          </cell>
          <cell r="I1789" t="str">
            <v>Natuurkunde</v>
          </cell>
          <cell r="J1789" t="str">
            <v>Nova NK - MAX - havo/vwo bb</v>
          </cell>
          <cell r="K1789" t="str">
            <v>VWO</v>
          </cell>
          <cell r="L1789" t="str">
            <v>volledig online KOP 6-jaar</v>
          </cell>
          <cell r="M1789" t="str">
            <v>max</v>
          </cell>
          <cell r="N1789" t="str">
            <v>nvt</v>
          </cell>
          <cell r="O1789">
            <v>29.25</v>
          </cell>
          <cell r="P1789">
            <v>26.834862385321099</v>
          </cell>
          <cell r="Q1789">
            <v>0</v>
          </cell>
        </row>
        <row r="1790">
          <cell r="B1790">
            <v>593631</v>
          </cell>
          <cell r="C1790" t="str">
            <v>Nova Natuurkunde - MAX - uitwerkingenboek 3 havo 2020</v>
          </cell>
          <cell r="D1790">
            <v>2</v>
          </cell>
          <cell r="E1790" t="str">
            <v>Verschenen</v>
          </cell>
          <cell r="F1790">
            <v>20200601</v>
          </cell>
          <cell r="G1790">
            <v>27.6</v>
          </cell>
          <cell r="H1790" t="str">
            <v>Leerjaar 3</v>
          </cell>
          <cell r="I1790" t="str">
            <v>Natuurkunde</v>
          </cell>
          <cell r="J1790" t="str">
            <v>Nova NK - MAX - ob 3 hvg</v>
          </cell>
          <cell r="K1790" t="str">
            <v>H/V</v>
          </cell>
          <cell r="L1790" t="str">
            <v>antwoordenboek</v>
          </cell>
          <cell r="M1790" t="str">
            <v>max</v>
          </cell>
          <cell r="N1790">
            <v>0.04</v>
          </cell>
          <cell r="O1790">
            <v>28.8</v>
          </cell>
          <cell r="P1790">
            <v>26.422018348623851</v>
          </cell>
          <cell r="Q1790" t="str">
            <v>02</v>
          </cell>
        </row>
        <row r="1791">
          <cell r="B1791">
            <v>593632</v>
          </cell>
          <cell r="C1791" t="str">
            <v>Nova Natuurkunde - MAX - uitwerkingenboek 3 vwo/gymnasium 2020</v>
          </cell>
          <cell r="D1791">
            <v>2</v>
          </cell>
          <cell r="E1791" t="str">
            <v>Verschenen</v>
          </cell>
          <cell r="F1791">
            <v>20200601</v>
          </cell>
          <cell r="G1791">
            <v>27.6</v>
          </cell>
          <cell r="H1791" t="str">
            <v>Leerjaar 3</v>
          </cell>
          <cell r="I1791" t="str">
            <v>Natuurkunde</v>
          </cell>
          <cell r="J1791" t="str">
            <v>Nova NK - MAX - ob 3 hvg</v>
          </cell>
          <cell r="K1791" t="str">
            <v>H/V</v>
          </cell>
          <cell r="L1791" t="str">
            <v>antwoordenboek</v>
          </cell>
          <cell r="M1791" t="str">
            <v>max</v>
          </cell>
          <cell r="N1791">
            <v>0.04</v>
          </cell>
          <cell r="O1791">
            <v>28.8</v>
          </cell>
          <cell r="P1791">
            <v>26.422018348623851</v>
          </cell>
          <cell r="Q1791" t="str">
            <v>02</v>
          </cell>
        </row>
        <row r="1792">
          <cell r="B1792">
            <v>593633</v>
          </cell>
          <cell r="C1792" t="str">
            <v>Nova Natuurkunde TTO - MAX - uitwerkingenboek 3 vwo/gymnasium 2020</v>
          </cell>
          <cell r="D1792">
            <v>2</v>
          </cell>
          <cell r="E1792" t="str">
            <v>Verschenen</v>
          </cell>
          <cell r="F1792">
            <v>20200812</v>
          </cell>
          <cell r="G1792">
            <v>27.6</v>
          </cell>
          <cell r="H1792" t="str">
            <v>Leerjaar 3</v>
          </cell>
          <cell r="I1792" t="str">
            <v>Natuurkunde</v>
          </cell>
          <cell r="J1792" t="str">
            <v>Nova NK - MAX - ob 3 hvg</v>
          </cell>
          <cell r="K1792" t="str">
            <v>VWO</v>
          </cell>
          <cell r="L1792" t="str">
            <v>antwoordenboek</v>
          </cell>
          <cell r="M1792" t="str">
            <v>max</v>
          </cell>
          <cell r="N1792">
            <v>0.04</v>
          </cell>
          <cell r="O1792">
            <v>28.8</v>
          </cell>
          <cell r="P1792">
            <v>26.422018348623851</v>
          </cell>
          <cell r="Q1792" t="str">
            <v>02</v>
          </cell>
        </row>
        <row r="1793">
          <cell r="B1793">
            <v>593625</v>
          </cell>
          <cell r="C1793" t="str">
            <v>Nova Natuurkunde - MAX - leeropdrachtenboek A 3 havo 2020</v>
          </cell>
          <cell r="D1793">
            <v>2</v>
          </cell>
          <cell r="E1793" t="str">
            <v>Verschenen</v>
          </cell>
          <cell r="F1793">
            <v>20200526</v>
          </cell>
          <cell r="G1793">
            <v>10.199999999999999</v>
          </cell>
          <cell r="H1793" t="str">
            <v>Leerjaar 3</v>
          </cell>
          <cell r="I1793" t="str">
            <v>Natuurkunde</v>
          </cell>
          <cell r="J1793" t="str">
            <v>Nova NK - MAX - ob 3 hvg</v>
          </cell>
          <cell r="K1793" t="str">
            <v>H/V</v>
          </cell>
          <cell r="L1793" t="str">
            <v>boek in combi</v>
          </cell>
          <cell r="M1793" t="str">
            <v>max</v>
          </cell>
          <cell r="N1793" t="str">
            <v>nvt</v>
          </cell>
          <cell r="O1793">
            <v>10.65</v>
          </cell>
          <cell r="P1793">
            <v>9.7706422018348622</v>
          </cell>
          <cell r="Q1793" t="str">
            <v>02</v>
          </cell>
        </row>
        <row r="1794">
          <cell r="B1794">
            <v>593626</v>
          </cell>
          <cell r="C1794" t="str">
            <v>Nova Natuurkunde - MAX - leeropdrachtenboek B 3 havo 2020</v>
          </cell>
          <cell r="D1794">
            <v>2</v>
          </cell>
          <cell r="E1794" t="str">
            <v>Verschenen</v>
          </cell>
          <cell r="F1794">
            <v>20200526</v>
          </cell>
          <cell r="G1794">
            <v>10.199999999999999</v>
          </cell>
          <cell r="H1794" t="str">
            <v>Leerjaar 3</v>
          </cell>
          <cell r="I1794" t="str">
            <v>Natuurkunde</v>
          </cell>
          <cell r="J1794" t="str">
            <v>Nova NK - MAX - ob 3 hvg</v>
          </cell>
          <cell r="K1794" t="str">
            <v>H/V</v>
          </cell>
          <cell r="L1794" t="str">
            <v>boek in combi</v>
          </cell>
          <cell r="M1794" t="str">
            <v>max</v>
          </cell>
          <cell r="N1794" t="str">
            <v>nvt</v>
          </cell>
          <cell r="O1794">
            <v>10.65</v>
          </cell>
          <cell r="P1794">
            <v>9.7706422018348622</v>
          </cell>
          <cell r="Q1794" t="str">
            <v>02</v>
          </cell>
        </row>
        <row r="1795">
          <cell r="B1795">
            <v>593627</v>
          </cell>
          <cell r="C1795" t="str">
            <v>Nova Natuurkunde - MAX - leeropdrachtenboek A 3 vwo/gymnasium 2020</v>
          </cell>
          <cell r="D1795">
            <v>2</v>
          </cell>
          <cell r="E1795" t="str">
            <v>Verschenen</v>
          </cell>
          <cell r="F1795">
            <v>20200526</v>
          </cell>
          <cell r="G1795">
            <v>10.199999999999999</v>
          </cell>
          <cell r="H1795" t="str">
            <v>Leerjaar 3</v>
          </cell>
          <cell r="I1795" t="str">
            <v>Natuurkunde</v>
          </cell>
          <cell r="J1795" t="str">
            <v>Nova NK - MAX - ob 3 hvg</v>
          </cell>
          <cell r="K1795" t="str">
            <v>H/V</v>
          </cell>
          <cell r="L1795" t="str">
            <v>boek in combi</v>
          </cell>
          <cell r="M1795" t="str">
            <v>max</v>
          </cell>
          <cell r="N1795" t="str">
            <v>nvt</v>
          </cell>
          <cell r="O1795">
            <v>10.65</v>
          </cell>
          <cell r="P1795">
            <v>9.7706422018348622</v>
          </cell>
          <cell r="Q1795" t="str">
            <v>02</v>
          </cell>
        </row>
        <row r="1796">
          <cell r="B1796">
            <v>593628</v>
          </cell>
          <cell r="C1796" t="str">
            <v>Nova Natuurkunde - MAX - leeropdrachtenboek B 3 vwo/gymnasium 2020</v>
          </cell>
          <cell r="D1796">
            <v>2</v>
          </cell>
          <cell r="E1796" t="str">
            <v>Verschenen</v>
          </cell>
          <cell r="F1796">
            <v>20200526</v>
          </cell>
          <cell r="G1796">
            <v>10.199999999999999</v>
          </cell>
          <cell r="H1796" t="str">
            <v>Leerjaar 3</v>
          </cell>
          <cell r="I1796" t="str">
            <v>Natuurkunde</v>
          </cell>
          <cell r="J1796" t="str">
            <v>Nova NK - MAX - ob 3 hvg</v>
          </cell>
          <cell r="K1796" t="str">
            <v>H/V</v>
          </cell>
          <cell r="L1796" t="str">
            <v>boek in combi</v>
          </cell>
          <cell r="M1796" t="str">
            <v>max</v>
          </cell>
          <cell r="N1796" t="str">
            <v>nvt</v>
          </cell>
          <cell r="O1796">
            <v>10.65</v>
          </cell>
          <cell r="P1796">
            <v>9.7706422018348622</v>
          </cell>
          <cell r="Q1796" t="str">
            <v>02</v>
          </cell>
        </row>
        <row r="1797">
          <cell r="B1797">
            <v>593629</v>
          </cell>
          <cell r="C1797" t="str">
            <v>Nova Natuurkunde TTO - MAX - leeropdrachtenboek A 3 vwo/gymnasium 2020</v>
          </cell>
          <cell r="D1797">
            <v>2</v>
          </cell>
          <cell r="E1797" t="str">
            <v>Verschenen</v>
          </cell>
          <cell r="F1797">
            <v>20200601</v>
          </cell>
          <cell r="G1797">
            <v>10.199999999999999</v>
          </cell>
          <cell r="H1797" t="str">
            <v>Leerjaar 3</v>
          </cell>
          <cell r="I1797" t="str">
            <v>Natuurkunde</v>
          </cell>
          <cell r="J1797" t="str">
            <v>Nova NK - MAX - ob 3 hvg</v>
          </cell>
          <cell r="K1797" t="str">
            <v>VWO</v>
          </cell>
          <cell r="L1797" t="str">
            <v>boek in combi</v>
          </cell>
          <cell r="M1797" t="str">
            <v>max</v>
          </cell>
          <cell r="N1797" t="str">
            <v>nvt</v>
          </cell>
          <cell r="O1797">
            <v>10.65</v>
          </cell>
          <cell r="P1797">
            <v>9.7706422018348622</v>
          </cell>
          <cell r="Q1797" t="str">
            <v>02</v>
          </cell>
        </row>
        <row r="1798">
          <cell r="B1798">
            <v>593630</v>
          </cell>
          <cell r="C1798" t="str">
            <v>Nova Natuurkunde TTO - MAX - leeropdrachtenboek B 3 vwo/gymnasium 2020</v>
          </cell>
          <cell r="D1798">
            <v>2</v>
          </cell>
          <cell r="E1798" t="str">
            <v>Verschenen</v>
          </cell>
          <cell r="F1798">
            <v>20200622</v>
          </cell>
          <cell r="G1798">
            <v>10.199999999999999</v>
          </cell>
          <cell r="H1798" t="str">
            <v>Leerjaar 3</v>
          </cell>
          <cell r="I1798" t="str">
            <v>Natuurkunde</v>
          </cell>
          <cell r="J1798" t="str">
            <v>Nova NK - MAX - ob 3 hvg</v>
          </cell>
          <cell r="K1798" t="str">
            <v>VWO</v>
          </cell>
          <cell r="L1798" t="str">
            <v>boek in combi</v>
          </cell>
          <cell r="M1798" t="str">
            <v>max</v>
          </cell>
          <cell r="N1798" t="str">
            <v>nvt</v>
          </cell>
          <cell r="O1798">
            <v>10.65</v>
          </cell>
          <cell r="P1798">
            <v>9.7706422018348622</v>
          </cell>
          <cell r="Q1798" t="str">
            <v>02</v>
          </cell>
        </row>
        <row r="1799">
          <cell r="B1799">
            <v>592072</v>
          </cell>
          <cell r="C1799" t="str">
            <v>Nova Natuurkunde - MAX - boek+online 3 havo 2-jaar afname</v>
          </cell>
          <cell r="D1799">
            <v>2</v>
          </cell>
          <cell r="E1799" t="str">
            <v>Verschenen</v>
          </cell>
          <cell r="F1799">
            <v>20200526</v>
          </cell>
          <cell r="G1799">
            <v>39.5</v>
          </cell>
          <cell r="H1799" t="str">
            <v>Leerjaar 3</v>
          </cell>
          <cell r="I1799" t="str">
            <v>Natuurkunde</v>
          </cell>
          <cell r="J1799" t="str">
            <v>Nova NK - MAX - ob 3 hvg</v>
          </cell>
          <cell r="K1799" t="str">
            <v>HAVO</v>
          </cell>
          <cell r="L1799" t="str">
            <v>combi 2-jaar</v>
          </cell>
          <cell r="M1799" t="str">
            <v>max</v>
          </cell>
          <cell r="N1799" t="str">
            <v>nvt</v>
          </cell>
          <cell r="O1799">
            <v>41.25</v>
          </cell>
          <cell r="P1799">
            <v>37.844036697247702</v>
          </cell>
          <cell r="Q1799" t="str">
            <v>02</v>
          </cell>
        </row>
        <row r="1800">
          <cell r="B1800">
            <v>592073</v>
          </cell>
          <cell r="C1800" t="str">
            <v>Nova Natuurkunde - MAX - boek+online 3 vwo/gymnasium 2-jaar afname</v>
          </cell>
          <cell r="D1800">
            <v>2</v>
          </cell>
          <cell r="E1800" t="str">
            <v>Verschenen</v>
          </cell>
          <cell r="F1800">
            <v>20200526</v>
          </cell>
          <cell r="G1800">
            <v>39.5</v>
          </cell>
          <cell r="H1800" t="str">
            <v>Leerjaar 3</v>
          </cell>
          <cell r="I1800" t="str">
            <v>Natuurkunde</v>
          </cell>
          <cell r="J1800" t="str">
            <v>Nova NK - MAX - ob 3 hvg</v>
          </cell>
          <cell r="K1800" t="str">
            <v>VWO</v>
          </cell>
          <cell r="L1800" t="str">
            <v>combi 2-jaar</v>
          </cell>
          <cell r="M1800" t="str">
            <v>max</v>
          </cell>
          <cell r="N1800" t="str">
            <v>nvt</v>
          </cell>
          <cell r="O1800">
            <v>41.25</v>
          </cell>
          <cell r="P1800">
            <v>37.844036697247702</v>
          </cell>
          <cell r="Q1800" t="str">
            <v>02</v>
          </cell>
        </row>
        <row r="1801">
          <cell r="B1801">
            <v>592074</v>
          </cell>
          <cell r="C1801" t="str">
            <v>Nova Natuurkunde TTO - MAX - boek+online 3 vwo/gymnasium 2-jaar afname</v>
          </cell>
          <cell r="D1801">
            <v>2</v>
          </cell>
          <cell r="E1801" t="str">
            <v>Verschenen</v>
          </cell>
          <cell r="F1801">
            <v>20200622</v>
          </cell>
          <cell r="G1801">
            <v>39.5</v>
          </cell>
          <cell r="H1801" t="str">
            <v>Leerjaar 3</v>
          </cell>
          <cell r="I1801" t="str">
            <v>Natuurkunde</v>
          </cell>
          <cell r="J1801" t="str">
            <v>Nova NK - MAX - ob 3 hvg</v>
          </cell>
          <cell r="K1801" t="str">
            <v>VWO</v>
          </cell>
          <cell r="L1801" t="str">
            <v>combi 2-jaar</v>
          </cell>
          <cell r="M1801" t="str">
            <v>max</v>
          </cell>
          <cell r="N1801" t="str">
            <v>nvt</v>
          </cell>
          <cell r="O1801">
            <v>41.25</v>
          </cell>
          <cell r="P1801">
            <v>37.844036697247702</v>
          </cell>
          <cell r="Q1801" t="str">
            <v>02</v>
          </cell>
        </row>
        <row r="1802">
          <cell r="B1802">
            <v>589433</v>
          </cell>
          <cell r="C1802" t="str">
            <v>Nova Natuurkunde - MAX - boek+online 3 havo 4-jaar afname</v>
          </cell>
          <cell r="D1802">
            <v>2</v>
          </cell>
          <cell r="E1802" t="str">
            <v>Verschenen</v>
          </cell>
          <cell r="F1802">
            <v>20200526</v>
          </cell>
          <cell r="G1802">
            <v>34</v>
          </cell>
          <cell r="H1802" t="str">
            <v>Leerjaar 3</v>
          </cell>
          <cell r="I1802" t="str">
            <v>Natuurkunde</v>
          </cell>
          <cell r="J1802" t="str">
            <v>Nova NK - MAX - ob 3 hvg</v>
          </cell>
          <cell r="K1802" t="str">
            <v>HAVO</v>
          </cell>
          <cell r="L1802" t="str">
            <v>combi 4-jaar</v>
          </cell>
          <cell r="M1802" t="str">
            <v>max</v>
          </cell>
          <cell r="N1802" t="str">
            <v>nvt</v>
          </cell>
          <cell r="O1802">
            <v>35.5</v>
          </cell>
          <cell r="P1802">
            <v>32.568807339449542</v>
          </cell>
          <cell r="Q1802" t="str">
            <v>02</v>
          </cell>
        </row>
        <row r="1803">
          <cell r="B1803">
            <v>589434</v>
          </cell>
          <cell r="C1803" t="str">
            <v>Nova Natuurkunde - MAX - boek+online 3 vwo/gymnasium 4-jaar afname</v>
          </cell>
          <cell r="D1803">
            <v>2</v>
          </cell>
          <cell r="E1803" t="str">
            <v>Verschenen</v>
          </cell>
          <cell r="F1803">
            <v>20200526</v>
          </cell>
          <cell r="G1803">
            <v>34</v>
          </cell>
          <cell r="H1803" t="str">
            <v>Leerjaar 3</v>
          </cell>
          <cell r="I1803" t="str">
            <v>Natuurkunde</v>
          </cell>
          <cell r="J1803" t="str">
            <v>Nova NK - MAX - ob 3 hvg</v>
          </cell>
          <cell r="K1803" t="str">
            <v>VWO</v>
          </cell>
          <cell r="L1803" t="str">
            <v>combi 4-jaar</v>
          </cell>
          <cell r="M1803" t="str">
            <v>max</v>
          </cell>
          <cell r="N1803" t="str">
            <v>nvt</v>
          </cell>
          <cell r="O1803">
            <v>35.5</v>
          </cell>
          <cell r="P1803">
            <v>32.568807339449542</v>
          </cell>
          <cell r="Q1803" t="str">
            <v>02</v>
          </cell>
        </row>
        <row r="1804">
          <cell r="B1804">
            <v>589435</v>
          </cell>
          <cell r="C1804" t="str">
            <v>Nova Natuurkunde TTO - MAX - boek+online 3 vwo/gymnasium 4-jaar afname</v>
          </cell>
          <cell r="D1804">
            <v>2</v>
          </cell>
          <cell r="E1804" t="str">
            <v>Verschenen</v>
          </cell>
          <cell r="F1804">
            <v>20200622</v>
          </cell>
          <cell r="G1804">
            <v>34</v>
          </cell>
          <cell r="H1804" t="str">
            <v>Leerjaar 3</v>
          </cell>
          <cell r="I1804" t="str">
            <v>Natuurkunde</v>
          </cell>
          <cell r="J1804" t="str">
            <v>Nova NK - MAX - ob 3 hvg</v>
          </cell>
          <cell r="K1804" t="str">
            <v>VWO</v>
          </cell>
          <cell r="L1804" t="str">
            <v>combi 4-jaar</v>
          </cell>
          <cell r="M1804" t="str">
            <v>max</v>
          </cell>
          <cell r="N1804" t="str">
            <v>nvt</v>
          </cell>
          <cell r="O1804">
            <v>35.5</v>
          </cell>
          <cell r="P1804">
            <v>32.568807339449542</v>
          </cell>
          <cell r="Q1804" t="str">
            <v>02</v>
          </cell>
        </row>
        <row r="1805">
          <cell r="B1805">
            <v>591837</v>
          </cell>
          <cell r="C1805" t="str">
            <v>Nova Natuurkunde - MAX - boek+online 3 havo 6-jaar afname</v>
          </cell>
          <cell r="D1805">
            <v>2</v>
          </cell>
          <cell r="E1805" t="str">
            <v>Verschenen</v>
          </cell>
          <cell r="F1805">
            <v>20200526</v>
          </cell>
          <cell r="G1805">
            <v>31.5</v>
          </cell>
          <cell r="H1805" t="str">
            <v>Leerjaar 3</v>
          </cell>
          <cell r="I1805" t="str">
            <v>Natuurkunde</v>
          </cell>
          <cell r="J1805" t="str">
            <v>Nova NK - MAX - ob 3 hvg</v>
          </cell>
          <cell r="K1805" t="str">
            <v>HAVO</v>
          </cell>
          <cell r="L1805" t="str">
            <v>combi 6-jaar</v>
          </cell>
          <cell r="M1805" t="str">
            <v>max</v>
          </cell>
          <cell r="N1805" t="str">
            <v>nvt</v>
          </cell>
          <cell r="O1805">
            <v>33</v>
          </cell>
          <cell r="P1805">
            <v>30.275229357798164</v>
          </cell>
          <cell r="Q1805" t="str">
            <v>02</v>
          </cell>
        </row>
        <row r="1806">
          <cell r="B1806">
            <v>591838</v>
          </cell>
          <cell r="C1806" t="str">
            <v>Nova Natuurkunde - MAX - boek+online 3 vwo/gymnasium 6-jaar afname</v>
          </cell>
          <cell r="D1806">
            <v>2</v>
          </cell>
          <cell r="E1806" t="str">
            <v>Verschenen</v>
          </cell>
          <cell r="F1806">
            <v>20200526</v>
          </cell>
          <cell r="G1806">
            <v>31.5</v>
          </cell>
          <cell r="H1806" t="str">
            <v>Leerjaar 3</v>
          </cell>
          <cell r="I1806" t="str">
            <v>Natuurkunde</v>
          </cell>
          <cell r="J1806" t="str">
            <v>Nova NK - MAX - ob 3 hvg</v>
          </cell>
          <cell r="K1806" t="str">
            <v>VWO</v>
          </cell>
          <cell r="L1806" t="str">
            <v>combi 6-jaar</v>
          </cell>
          <cell r="M1806" t="str">
            <v>max</v>
          </cell>
          <cell r="N1806" t="str">
            <v>nvt</v>
          </cell>
          <cell r="O1806">
            <v>33</v>
          </cell>
          <cell r="P1806">
            <v>30.275229357798164</v>
          </cell>
          <cell r="Q1806" t="str">
            <v>02</v>
          </cell>
        </row>
        <row r="1807">
          <cell r="B1807">
            <v>591839</v>
          </cell>
          <cell r="C1807" t="str">
            <v>Nova Natuurkunde TTO - MAX - boek+online 3 vwo/gymnasium 6-jaar afname</v>
          </cell>
          <cell r="D1807">
            <v>2</v>
          </cell>
          <cell r="E1807" t="str">
            <v>Verschenen</v>
          </cell>
          <cell r="F1807">
            <v>20200622</v>
          </cell>
          <cell r="G1807">
            <v>31.5</v>
          </cell>
          <cell r="H1807" t="str">
            <v>Leerjaar 3</v>
          </cell>
          <cell r="I1807" t="str">
            <v>Natuurkunde</v>
          </cell>
          <cell r="J1807" t="str">
            <v>Nova NK - MAX - ob 3 hvg</v>
          </cell>
          <cell r="K1807" t="str">
            <v>VWO</v>
          </cell>
          <cell r="L1807" t="str">
            <v>combi 6-jaar</v>
          </cell>
          <cell r="M1807" t="str">
            <v>max</v>
          </cell>
          <cell r="N1807" t="str">
            <v>nvt</v>
          </cell>
          <cell r="O1807">
            <v>33</v>
          </cell>
          <cell r="P1807">
            <v>30.275229357798164</v>
          </cell>
          <cell r="Q1807" t="str">
            <v>02</v>
          </cell>
        </row>
        <row r="1808">
          <cell r="B1808">
            <v>589222</v>
          </cell>
          <cell r="C1808" t="str">
            <v>Nova Natuurkunde - MAX - practicumboek 3 havo</v>
          </cell>
          <cell r="D1808">
            <v>2</v>
          </cell>
          <cell r="E1808" t="str">
            <v>Verschenen</v>
          </cell>
          <cell r="F1808">
            <v>20181101</v>
          </cell>
          <cell r="G1808">
            <v>10.199999999999999</v>
          </cell>
          <cell r="H1808" t="str">
            <v>Leerjaar 3</v>
          </cell>
          <cell r="I1808" t="str">
            <v>Natuurkunde</v>
          </cell>
          <cell r="J1808" t="str">
            <v>Nova NK - MAX - ob 3 hvg</v>
          </cell>
          <cell r="K1808" t="str">
            <v>VMBO-GT</v>
          </cell>
          <cell r="L1808" t="str">
            <v>folio overig</v>
          </cell>
          <cell r="M1808" t="str">
            <v>max</v>
          </cell>
          <cell r="N1808">
            <v>0.04</v>
          </cell>
          <cell r="O1808">
            <v>10.65</v>
          </cell>
          <cell r="P1808">
            <v>9.7706422018348622</v>
          </cell>
          <cell r="Q1808" t="str">
            <v>02</v>
          </cell>
        </row>
        <row r="1809">
          <cell r="B1809">
            <v>589223</v>
          </cell>
          <cell r="C1809" t="str">
            <v>Nova Natuurkunde - MAX - practicumboek 3 vwo/gymnasium</v>
          </cell>
          <cell r="D1809">
            <v>2</v>
          </cell>
          <cell r="E1809" t="str">
            <v>Verschenen</v>
          </cell>
          <cell r="F1809">
            <v>20181101</v>
          </cell>
          <cell r="G1809">
            <v>10.199999999999999</v>
          </cell>
          <cell r="H1809" t="str">
            <v>Leerjaar 3</v>
          </cell>
          <cell r="I1809" t="str">
            <v>Natuurkunde</v>
          </cell>
          <cell r="J1809" t="str">
            <v>Nova NK - MAX - ob 3 hvg</v>
          </cell>
          <cell r="K1809" t="str">
            <v>VMBO-GT</v>
          </cell>
          <cell r="L1809" t="str">
            <v>folio overig</v>
          </cell>
          <cell r="M1809" t="str">
            <v>max</v>
          </cell>
          <cell r="N1809">
            <v>0.04</v>
          </cell>
          <cell r="O1809">
            <v>10.65</v>
          </cell>
          <cell r="P1809">
            <v>9.7706422018348622</v>
          </cell>
          <cell r="Q1809" t="str">
            <v>02</v>
          </cell>
        </row>
        <row r="1810">
          <cell r="B1810">
            <v>589224</v>
          </cell>
          <cell r="C1810" t="str">
            <v>Nova Natuurkunde TTO - MAX - practicumboek 3 havo/vwo</v>
          </cell>
          <cell r="D1810">
            <v>2</v>
          </cell>
          <cell r="E1810" t="str">
            <v>Verschenen</v>
          </cell>
          <cell r="F1810">
            <v>20181101</v>
          </cell>
          <cell r="G1810">
            <v>10.199999999999999</v>
          </cell>
          <cell r="H1810" t="str">
            <v>Leerjaar 3</v>
          </cell>
          <cell r="I1810" t="str">
            <v>Natuurkunde</v>
          </cell>
          <cell r="J1810" t="str">
            <v>Nova NK - MAX - ob 3 hvg</v>
          </cell>
          <cell r="K1810" t="str">
            <v>VMBO-GT</v>
          </cell>
          <cell r="L1810" t="str">
            <v>folio overig</v>
          </cell>
          <cell r="M1810" t="str">
            <v>max</v>
          </cell>
          <cell r="N1810">
            <v>0.04</v>
          </cell>
          <cell r="O1810">
            <v>10.65</v>
          </cell>
          <cell r="P1810">
            <v>9.7706422018348622</v>
          </cell>
          <cell r="Q1810" t="str">
            <v>02</v>
          </cell>
        </row>
        <row r="1811">
          <cell r="B1811">
            <v>589376</v>
          </cell>
          <cell r="C1811" t="str">
            <v>Nova Natuurkunde - MAX - volledig online 3 havo</v>
          </cell>
          <cell r="D1811">
            <v>2</v>
          </cell>
          <cell r="E1811" t="str">
            <v>Verschenen</v>
          </cell>
          <cell r="F1811">
            <v>20190601</v>
          </cell>
          <cell r="G1811">
            <v>30</v>
          </cell>
          <cell r="H1811" t="str">
            <v>Leerjaar 3</v>
          </cell>
          <cell r="I1811" t="str">
            <v>Natuurkunde</v>
          </cell>
          <cell r="J1811" t="str">
            <v>Nova NK - MAX - ob 3 hvg</v>
          </cell>
          <cell r="K1811" t="str">
            <v>VMBO-GT</v>
          </cell>
          <cell r="L1811" t="str">
            <v>volledig online COMPONENT</v>
          </cell>
          <cell r="M1811" t="str">
            <v>max</v>
          </cell>
          <cell r="N1811" t="str">
            <v>nvt</v>
          </cell>
          <cell r="O1811">
            <v>31.25</v>
          </cell>
          <cell r="P1811">
            <v>28.669724770642201</v>
          </cell>
          <cell r="Q1811">
            <v>0</v>
          </cell>
        </row>
        <row r="1812">
          <cell r="B1812">
            <v>589377</v>
          </cell>
          <cell r="C1812" t="str">
            <v>Nova Natuurkunde - MAX - volledig online 3 vwo/gymnasium</v>
          </cell>
          <cell r="D1812">
            <v>2</v>
          </cell>
          <cell r="E1812" t="str">
            <v>Verschenen</v>
          </cell>
          <cell r="F1812">
            <v>20190601</v>
          </cell>
          <cell r="G1812">
            <v>30</v>
          </cell>
          <cell r="H1812" t="str">
            <v>Leerjaar 3</v>
          </cell>
          <cell r="I1812" t="str">
            <v>Natuurkunde</v>
          </cell>
          <cell r="J1812" t="str">
            <v>Nova NK - MAX - ob 3 hvg</v>
          </cell>
          <cell r="K1812" t="str">
            <v>VMBO-GT</v>
          </cell>
          <cell r="L1812" t="str">
            <v>volledig online COMPONENT</v>
          </cell>
          <cell r="M1812" t="str">
            <v>max</v>
          </cell>
          <cell r="N1812" t="str">
            <v>nvt</v>
          </cell>
          <cell r="O1812">
            <v>31.25</v>
          </cell>
          <cell r="P1812">
            <v>28.669724770642201</v>
          </cell>
          <cell r="Q1812">
            <v>0</v>
          </cell>
        </row>
        <row r="1813">
          <cell r="B1813">
            <v>589378</v>
          </cell>
          <cell r="C1813" t="str">
            <v>Nova Natuurkunde TTO - MAX - volledig online 3 vwo/gymnasium</v>
          </cell>
          <cell r="D1813">
            <v>2</v>
          </cell>
          <cell r="E1813" t="str">
            <v>Verschenen</v>
          </cell>
          <cell r="F1813">
            <v>20190601</v>
          </cell>
          <cell r="G1813">
            <v>30</v>
          </cell>
          <cell r="H1813" t="str">
            <v>Leerjaar 3</v>
          </cell>
          <cell r="I1813" t="str">
            <v>Natuurkunde</v>
          </cell>
          <cell r="J1813" t="str">
            <v>Nova NK - MAX - ob 3 hvg</v>
          </cell>
          <cell r="K1813" t="str">
            <v>VWO</v>
          </cell>
          <cell r="L1813" t="str">
            <v>volledig online COMPONENT</v>
          </cell>
          <cell r="M1813" t="str">
            <v>max</v>
          </cell>
          <cell r="N1813" t="str">
            <v>nvt</v>
          </cell>
          <cell r="O1813">
            <v>31.25</v>
          </cell>
          <cell r="P1813">
            <v>28.669724770642201</v>
          </cell>
          <cell r="Q1813">
            <v>0</v>
          </cell>
        </row>
        <row r="1814">
          <cell r="B1814">
            <v>591400</v>
          </cell>
          <cell r="C1814" t="str">
            <v>Nova Natuurkunde - MAX - volledig online 3 havo 2-jaar afname</v>
          </cell>
          <cell r="D1814">
            <v>2</v>
          </cell>
          <cell r="E1814" t="str">
            <v>Verschenen</v>
          </cell>
          <cell r="F1814">
            <v>20190601</v>
          </cell>
          <cell r="G1814">
            <v>35</v>
          </cell>
          <cell r="H1814" t="str">
            <v>Leerjaar 3</v>
          </cell>
          <cell r="I1814" t="str">
            <v>Natuurkunde</v>
          </cell>
          <cell r="J1814" t="str">
            <v>Nova NK - MAX - ob 3 hvg</v>
          </cell>
          <cell r="K1814" t="str">
            <v>HAVO</v>
          </cell>
          <cell r="L1814" t="str">
            <v>volledig online KOP 2-jaar</v>
          </cell>
          <cell r="M1814" t="str">
            <v>max</v>
          </cell>
          <cell r="N1814" t="str">
            <v>nvt</v>
          </cell>
          <cell r="O1814">
            <v>36.5</v>
          </cell>
          <cell r="P1814">
            <v>33.486238532110086</v>
          </cell>
          <cell r="Q1814">
            <v>0</v>
          </cell>
        </row>
        <row r="1815">
          <cell r="B1815">
            <v>591401</v>
          </cell>
          <cell r="C1815" t="str">
            <v>Nova Natuurkunde - MAX - volledig online 3 vwo/gymnasium 2-jaar afname</v>
          </cell>
          <cell r="D1815">
            <v>2</v>
          </cell>
          <cell r="E1815" t="str">
            <v>Verschenen</v>
          </cell>
          <cell r="F1815">
            <v>20190601</v>
          </cell>
          <cell r="G1815">
            <v>35</v>
          </cell>
          <cell r="H1815" t="str">
            <v>Leerjaar 3</v>
          </cell>
          <cell r="I1815" t="str">
            <v>Natuurkunde</v>
          </cell>
          <cell r="J1815" t="str">
            <v>Nova NK - MAX - ob 3 hvg</v>
          </cell>
          <cell r="K1815" t="str">
            <v>VWO</v>
          </cell>
          <cell r="L1815" t="str">
            <v>volledig online KOP 2-jaar</v>
          </cell>
          <cell r="M1815" t="str">
            <v>max</v>
          </cell>
          <cell r="N1815" t="str">
            <v>nvt</v>
          </cell>
          <cell r="O1815">
            <v>36.5</v>
          </cell>
          <cell r="P1815">
            <v>33.486238532110086</v>
          </cell>
          <cell r="Q1815">
            <v>0</v>
          </cell>
        </row>
        <row r="1816">
          <cell r="B1816">
            <v>591402</v>
          </cell>
          <cell r="C1816" t="str">
            <v>Nova Natuurkunde TTO - MAX - volledig online 3 vwo/gymnasium 2-jaar afname</v>
          </cell>
          <cell r="D1816">
            <v>2</v>
          </cell>
          <cell r="E1816" t="str">
            <v>Verschenen</v>
          </cell>
          <cell r="F1816">
            <v>20190601</v>
          </cell>
          <cell r="G1816">
            <v>35</v>
          </cell>
          <cell r="H1816" t="str">
            <v>Leerjaar 3</v>
          </cell>
          <cell r="I1816" t="str">
            <v>Natuurkunde</v>
          </cell>
          <cell r="J1816" t="str">
            <v>Nova NK - MAX - ob 3 hvg</v>
          </cell>
          <cell r="K1816" t="str">
            <v>VWO</v>
          </cell>
          <cell r="L1816" t="str">
            <v>volledig online KOP 2-jaar</v>
          </cell>
          <cell r="M1816" t="str">
            <v>max</v>
          </cell>
          <cell r="N1816" t="str">
            <v>nvt</v>
          </cell>
          <cell r="O1816">
            <v>36.5</v>
          </cell>
          <cell r="P1816">
            <v>33.486238532110086</v>
          </cell>
          <cell r="Q1816">
            <v>0</v>
          </cell>
        </row>
        <row r="1817">
          <cell r="B1817">
            <v>591198</v>
          </cell>
          <cell r="C1817" t="str">
            <v>Nova Natuurkunde - MAX - volledig online 3 havo 4-jaar afname</v>
          </cell>
          <cell r="D1817">
            <v>2</v>
          </cell>
          <cell r="E1817" t="str">
            <v>Verschenen</v>
          </cell>
          <cell r="F1817">
            <v>20190601</v>
          </cell>
          <cell r="G1817">
            <v>30</v>
          </cell>
          <cell r="H1817" t="str">
            <v>Leerjaar 3</v>
          </cell>
          <cell r="I1817" t="str">
            <v>Natuurkunde</v>
          </cell>
          <cell r="J1817" t="str">
            <v>Nova NK - MAX - ob 3 hvg</v>
          </cell>
          <cell r="K1817" t="str">
            <v>HAVO</v>
          </cell>
          <cell r="L1817" t="str">
            <v>volledig online KOP 4-jaar</v>
          </cell>
          <cell r="M1817" t="str">
            <v>max</v>
          </cell>
          <cell r="N1817" t="str">
            <v>nvt</v>
          </cell>
          <cell r="O1817">
            <v>31.25</v>
          </cell>
          <cell r="P1817">
            <v>28.669724770642201</v>
          </cell>
          <cell r="Q1817">
            <v>0</v>
          </cell>
        </row>
        <row r="1818">
          <cell r="B1818">
            <v>591199</v>
          </cell>
          <cell r="C1818" t="str">
            <v>Nova Natuurkunde - MAX - volledig online 3 vwo/gymnasium 4-jaar afname</v>
          </cell>
          <cell r="D1818">
            <v>2</v>
          </cell>
          <cell r="E1818" t="str">
            <v>Verschenen</v>
          </cell>
          <cell r="F1818">
            <v>20190601</v>
          </cell>
          <cell r="G1818">
            <v>30</v>
          </cell>
          <cell r="H1818" t="str">
            <v>Leerjaar 3</v>
          </cell>
          <cell r="I1818" t="str">
            <v>Natuurkunde</v>
          </cell>
          <cell r="J1818" t="str">
            <v>Nova NK - MAX - ob 3 hvg</v>
          </cell>
          <cell r="K1818" t="str">
            <v>VWO</v>
          </cell>
          <cell r="L1818" t="str">
            <v>volledig online KOP 4-jaar</v>
          </cell>
          <cell r="M1818" t="str">
            <v>max</v>
          </cell>
          <cell r="N1818" t="str">
            <v>nvt</v>
          </cell>
          <cell r="O1818">
            <v>31.25</v>
          </cell>
          <cell r="P1818">
            <v>28.669724770642201</v>
          </cell>
          <cell r="Q1818">
            <v>0</v>
          </cell>
        </row>
        <row r="1819">
          <cell r="B1819">
            <v>591200</v>
          </cell>
          <cell r="C1819" t="str">
            <v>Nova Natuurkunde TTO - MAX - volledig online 3 vwo/gymnasium 4-jaar afname</v>
          </cell>
          <cell r="D1819">
            <v>2</v>
          </cell>
          <cell r="E1819" t="str">
            <v>Verschenen</v>
          </cell>
          <cell r="F1819">
            <v>20190601</v>
          </cell>
          <cell r="G1819">
            <v>30</v>
          </cell>
          <cell r="H1819" t="str">
            <v>Leerjaar 3</v>
          </cell>
          <cell r="I1819" t="str">
            <v>Natuurkunde</v>
          </cell>
          <cell r="J1819" t="str">
            <v>Nova NK - MAX - ob 3 hvg</v>
          </cell>
          <cell r="K1819" t="str">
            <v>VWO</v>
          </cell>
          <cell r="L1819" t="str">
            <v>volledig online KOP 4-jaar</v>
          </cell>
          <cell r="M1819" t="str">
            <v>max</v>
          </cell>
          <cell r="N1819" t="str">
            <v>nvt</v>
          </cell>
          <cell r="O1819">
            <v>31.25</v>
          </cell>
          <cell r="P1819">
            <v>28.669724770642201</v>
          </cell>
          <cell r="Q1819">
            <v>0</v>
          </cell>
        </row>
        <row r="1820">
          <cell r="B1820">
            <v>591602</v>
          </cell>
          <cell r="C1820" t="str">
            <v>Nova Natuurkunde - MAX - volledig online 3 havo 6-jaar afname</v>
          </cell>
          <cell r="D1820">
            <v>2</v>
          </cell>
          <cell r="E1820" t="str">
            <v>Verschenen</v>
          </cell>
          <cell r="F1820">
            <v>20190601</v>
          </cell>
          <cell r="G1820">
            <v>28</v>
          </cell>
          <cell r="H1820" t="str">
            <v>Leerjaar 3</v>
          </cell>
          <cell r="I1820" t="str">
            <v>Natuurkunde</v>
          </cell>
          <cell r="J1820" t="str">
            <v>Nova NK - MAX - ob 3 hvg</v>
          </cell>
          <cell r="K1820" t="str">
            <v>HAVO</v>
          </cell>
          <cell r="L1820" t="str">
            <v>volledig online KOP 6-jaar</v>
          </cell>
          <cell r="M1820" t="str">
            <v>max</v>
          </cell>
          <cell r="N1820" t="str">
            <v>nvt</v>
          </cell>
          <cell r="O1820">
            <v>29.25</v>
          </cell>
          <cell r="P1820">
            <v>26.834862385321099</v>
          </cell>
          <cell r="Q1820">
            <v>0</v>
          </cell>
        </row>
        <row r="1821">
          <cell r="B1821">
            <v>591603</v>
          </cell>
          <cell r="C1821" t="str">
            <v>Nova Natuurkunde - MAX - volledig online 3 vwo/gymnasium 6-jaar afname</v>
          </cell>
          <cell r="D1821">
            <v>2</v>
          </cell>
          <cell r="E1821" t="str">
            <v>Verschenen</v>
          </cell>
          <cell r="F1821">
            <v>20190601</v>
          </cell>
          <cell r="G1821">
            <v>28</v>
          </cell>
          <cell r="H1821" t="str">
            <v>Leerjaar 3</v>
          </cell>
          <cell r="I1821" t="str">
            <v>Natuurkunde</v>
          </cell>
          <cell r="J1821" t="str">
            <v>Nova NK - MAX - ob 3 hvg</v>
          </cell>
          <cell r="K1821" t="str">
            <v>VWO</v>
          </cell>
          <cell r="L1821" t="str">
            <v>volledig online KOP 6-jaar</v>
          </cell>
          <cell r="M1821" t="str">
            <v>max</v>
          </cell>
          <cell r="N1821" t="str">
            <v>nvt</v>
          </cell>
          <cell r="O1821">
            <v>29.25</v>
          </cell>
          <cell r="P1821">
            <v>26.834862385321099</v>
          </cell>
          <cell r="Q1821">
            <v>0</v>
          </cell>
        </row>
        <row r="1822">
          <cell r="B1822">
            <v>591604</v>
          </cell>
          <cell r="C1822" t="str">
            <v>Nova Natuurkunde TTO - MAX - volledig online 3 vwo/gymnasium 6-jaar afname</v>
          </cell>
          <cell r="D1822">
            <v>2</v>
          </cell>
          <cell r="E1822" t="str">
            <v>Verschenen</v>
          </cell>
          <cell r="F1822">
            <v>20190601</v>
          </cell>
          <cell r="G1822">
            <v>28</v>
          </cell>
          <cell r="H1822" t="str">
            <v>Leerjaar 3</v>
          </cell>
          <cell r="I1822" t="str">
            <v>Natuurkunde</v>
          </cell>
          <cell r="J1822" t="str">
            <v>Nova NK - MAX - ob 3 hvg</v>
          </cell>
          <cell r="K1822" t="str">
            <v>VWO</v>
          </cell>
          <cell r="L1822" t="str">
            <v>volledig online KOP 6-jaar</v>
          </cell>
          <cell r="M1822" t="str">
            <v>max</v>
          </cell>
          <cell r="N1822" t="str">
            <v>nvt</v>
          </cell>
          <cell r="O1822">
            <v>29.25</v>
          </cell>
          <cell r="P1822">
            <v>26.834862385321099</v>
          </cell>
          <cell r="Q1822">
            <v>0</v>
          </cell>
        </row>
        <row r="1823">
          <cell r="B1823">
            <v>589226</v>
          </cell>
          <cell r="C1823" t="str">
            <v>Nova Scheikunde - MAX - uitwerkingenboek 4 havo 2019</v>
          </cell>
          <cell r="D1823">
            <v>2</v>
          </cell>
          <cell r="E1823" t="str">
            <v>Verschenen</v>
          </cell>
          <cell r="F1823">
            <v>20190601</v>
          </cell>
          <cell r="G1823">
            <v>27.6</v>
          </cell>
          <cell r="H1823" t="str">
            <v>Leerjaar 4</v>
          </cell>
          <cell r="I1823" t="str">
            <v>Scheikunde</v>
          </cell>
          <cell r="J1823" t="str">
            <v>Nova SK - MAX - havo/vwo bb</v>
          </cell>
          <cell r="K1823" t="str">
            <v>HAVO</v>
          </cell>
          <cell r="L1823" t="str">
            <v>antwoordenboek</v>
          </cell>
          <cell r="M1823" t="str">
            <v>max</v>
          </cell>
          <cell r="N1823">
            <v>0.04</v>
          </cell>
          <cell r="O1823">
            <v>28.8</v>
          </cell>
          <cell r="P1823">
            <v>26.422018348623851</v>
          </cell>
          <cell r="Q1823" t="str">
            <v>02</v>
          </cell>
        </row>
        <row r="1824">
          <cell r="B1824">
            <v>589228</v>
          </cell>
          <cell r="C1824" t="str">
            <v>Nova Scheikunde - MAX - uitwerkingenboek 4 vwo/gymnasium 2019</v>
          </cell>
          <cell r="D1824">
            <v>2</v>
          </cell>
          <cell r="E1824" t="str">
            <v>Verschenen</v>
          </cell>
          <cell r="F1824">
            <v>20190601</v>
          </cell>
          <cell r="G1824">
            <v>27.6</v>
          </cell>
          <cell r="H1824" t="str">
            <v>Leerjaar 4</v>
          </cell>
          <cell r="I1824" t="str">
            <v>Scheikunde</v>
          </cell>
          <cell r="J1824" t="str">
            <v>Nova SK - MAX - havo/vwo bb</v>
          </cell>
          <cell r="K1824" t="str">
            <v>HAVO</v>
          </cell>
          <cell r="L1824" t="str">
            <v>antwoordenboek</v>
          </cell>
          <cell r="M1824" t="str">
            <v>max</v>
          </cell>
          <cell r="N1824">
            <v>0.04</v>
          </cell>
          <cell r="O1824">
            <v>28.8</v>
          </cell>
          <cell r="P1824">
            <v>26.422018348623851</v>
          </cell>
          <cell r="Q1824" t="str">
            <v>02</v>
          </cell>
        </row>
        <row r="1825">
          <cell r="B1825">
            <v>566692</v>
          </cell>
          <cell r="C1825" t="str">
            <v>Nova Scheikunde - MAX - uitwerkingenboek 5 havo</v>
          </cell>
          <cell r="D1825">
            <v>2</v>
          </cell>
          <cell r="E1825" t="str">
            <v>Verschenen</v>
          </cell>
          <cell r="F1825">
            <v>20180601</v>
          </cell>
          <cell r="G1825">
            <v>27.6</v>
          </cell>
          <cell r="H1825" t="str">
            <v>Leerjaar 5</v>
          </cell>
          <cell r="I1825" t="str">
            <v>Scheikunde</v>
          </cell>
          <cell r="J1825" t="str">
            <v>Nova SK - MAX - havo/vwo bb</v>
          </cell>
          <cell r="K1825" t="str">
            <v>HAVO</v>
          </cell>
          <cell r="L1825" t="str">
            <v>antwoordenboek</v>
          </cell>
          <cell r="M1825" t="str">
            <v>max</v>
          </cell>
          <cell r="N1825">
            <v>0.04</v>
          </cell>
          <cell r="O1825">
            <v>28.8</v>
          </cell>
          <cell r="P1825">
            <v>26.422018348623851</v>
          </cell>
          <cell r="Q1825" t="str">
            <v>02</v>
          </cell>
        </row>
        <row r="1826">
          <cell r="B1826">
            <v>566694</v>
          </cell>
          <cell r="C1826" t="str">
            <v>Nova Scheikunde - MAX - uitwerkingenboek 5 vwo/gymnasium</v>
          </cell>
          <cell r="D1826">
            <v>2</v>
          </cell>
          <cell r="E1826" t="str">
            <v>Verschenen</v>
          </cell>
          <cell r="F1826">
            <v>20180601</v>
          </cell>
          <cell r="G1826">
            <v>27.6</v>
          </cell>
          <cell r="H1826" t="str">
            <v>Leerjaar 5</v>
          </cell>
          <cell r="I1826" t="str">
            <v>Scheikunde</v>
          </cell>
          <cell r="J1826" t="str">
            <v>Nova SK - MAX - havo/vwo bb</v>
          </cell>
          <cell r="K1826" t="str">
            <v>VWO</v>
          </cell>
          <cell r="L1826" t="str">
            <v>antwoordenboek</v>
          </cell>
          <cell r="M1826" t="str">
            <v>max</v>
          </cell>
          <cell r="N1826">
            <v>0.04</v>
          </cell>
          <cell r="O1826">
            <v>28.8</v>
          </cell>
          <cell r="P1826">
            <v>26.422018348623851</v>
          </cell>
          <cell r="Q1826" t="str">
            <v>02</v>
          </cell>
        </row>
        <row r="1827">
          <cell r="B1827">
            <v>593636</v>
          </cell>
          <cell r="C1827" t="str">
            <v>Nova Scheikunde - MAX - uitwerkingenboek 5 havo 2020</v>
          </cell>
          <cell r="D1827">
            <v>2</v>
          </cell>
          <cell r="E1827" t="str">
            <v>Verschenen</v>
          </cell>
          <cell r="F1827">
            <v>20200615</v>
          </cell>
          <cell r="G1827">
            <v>27.6</v>
          </cell>
          <cell r="H1827" t="str">
            <v>Leerjaar 5</v>
          </cell>
          <cell r="I1827" t="str">
            <v>Scheikunde</v>
          </cell>
          <cell r="J1827" t="str">
            <v>Nova SK - MAX - havo/vwo bb</v>
          </cell>
          <cell r="K1827" t="str">
            <v>HAVO</v>
          </cell>
          <cell r="L1827" t="str">
            <v>antwoordenboek</v>
          </cell>
          <cell r="M1827" t="str">
            <v>max</v>
          </cell>
          <cell r="N1827">
            <v>0.04</v>
          </cell>
          <cell r="O1827">
            <v>28.8</v>
          </cell>
          <cell r="P1827">
            <v>26.422018348623851</v>
          </cell>
          <cell r="Q1827" t="str">
            <v>02</v>
          </cell>
        </row>
        <row r="1828">
          <cell r="B1828">
            <v>593637</v>
          </cell>
          <cell r="C1828" t="str">
            <v>Nova Scheikunde - MAX - uitwerkingenboek 5 vwo/gymnasium 2020</v>
          </cell>
          <cell r="D1828">
            <v>2</v>
          </cell>
          <cell r="E1828" t="str">
            <v>Verschenen</v>
          </cell>
          <cell r="F1828">
            <v>20200615</v>
          </cell>
          <cell r="G1828">
            <v>27.6</v>
          </cell>
          <cell r="H1828" t="str">
            <v>Leerjaar 5</v>
          </cell>
          <cell r="I1828" t="str">
            <v>Scheikunde</v>
          </cell>
          <cell r="J1828" t="str">
            <v>Nova SK - MAX - havo/vwo bb</v>
          </cell>
          <cell r="K1828" t="str">
            <v>VWO</v>
          </cell>
          <cell r="L1828" t="str">
            <v>antwoordenboek</v>
          </cell>
          <cell r="M1828" t="str">
            <v>max</v>
          </cell>
          <cell r="N1828">
            <v>0.04</v>
          </cell>
          <cell r="O1828">
            <v>28.8</v>
          </cell>
          <cell r="P1828">
            <v>26.422018348623851</v>
          </cell>
          <cell r="Q1828" t="str">
            <v>02</v>
          </cell>
        </row>
        <row r="1829">
          <cell r="B1829">
            <v>566695</v>
          </cell>
          <cell r="C1829" t="str">
            <v>Nova Scheikunde - MAX - uitwerkingenboek 6 vwo/gymnasium</v>
          </cell>
          <cell r="D1829">
            <v>2</v>
          </cell>
          <cell r="E1829" t="str">
            <v>Verschenen</v>
          </cell>
          <cell r="F1829">
            <v>20190701</v>
          </cell>
          <cell r="G1829">
            <v>27.6</v>
          </cell>
          <cell r="H1829" t="str">
            <v>Leerjaar 6</v>
          </cell>
          <cell r="I1829" t="str">
            <v>Scheikunde</v>
          </cell>
          <cell r="J1829" t="str">
            <v>Nova SK - MAX - havo/vwo bb</v>
          </cell>
          <cell r="K1829" t="str">
            <v>VWO</v>
          </cell>
          <cell r="L1829" t="str">
            <v>antwoordenboek</v>
          </cell>
          <cell r="M1829" t="str">
            <v>max</v>
          </cell>
          <cell r="N1829">
            <v>0.04</v>
          </cell>
          <cell r="O1829">
            <v>28.8</v>
          </cell>
          <cell r="P1829">
            <v>26.422018348623851</v>
          </cell>
          <cell r="Q1829" t="str">
            <v>02</v>
          </cell>
        </row>
        <row r="1830">
          <cell r="B1830">
            <v>596182</v>
          </cell>
          <cell r="C1830" t="str">
            <v>Nova Scheikunde - MAX - uitwerkingenboek 6 vwo/gymnasium 2021</v>
          </cell>
          <cell r="D1830">
            <v>1</v>
          </cell>
          <cell r="E1830" t="str">
            <v>Ontwikkeling</v>
          </cell>
          <cell r="F1830">
            <v>20210601</v>
          </cell>
          <cell r="G1830">
            <v>26.5</v>
          </cell>
          <cell r="H1830" t="str">
            <v>Leerjaar 6</v>
          </cell>
          <cell r="I1830" t="str">
            <v>Scheikunde</v>
          </cell>
          <cell r="J1830" t="str">
            <v>Nova SK - MAX - havo/vwo bb</v>
          </cell>
          <cell r="K1830" t="str">
            <v>VWO</v>
          </cell>
          <cell r="L1830" t="str">
            <v>antwoordenboek</v>
          </cell>
          <cell r="M1830" t="str">
            <v>MAX</v>
          </cell>
          <cell r="O1830">
            <v>28.8</v>
          </cell>
          <cell r="P1830">
            <v>26.422018348623851</v>
          </cell>
          <cell r="Q1830" t="str">
            <v>01</v>
          </cell>
        </row>
        <row r="1831">
          <cell r="B1831">
            <v>589225</v>
          </cell>
          <cell r="C1831" t="str">
            <v>Nova Scheikunde - MAX - leeropdrachtenboek 4 havo 2019</v>
          </cell>
          <cell r="D1831">
            <v>2</v>
          </cell>
          <cell r="E1831" t="str">
            <v>Verschenen</v>
          </cell>
          <cell r="F1831">
            <v>20190523</v>
          </cell>
          <cell r="G1831">
            <v>20.399999999999999</v>
          </cell>
          <cell r="H1831" t="str">
            <v>Leerjaar 4</v>
          </cell>
          <cell r="I1831" t="str">
            <v>Scheikunde</v>
          </cell>
          <cell r="J1831" t="str">
            <v>Nova SK - MAX - havo/vwo bb</v>
          </cell>
          <cell r="K1831" t="str">
            <v>HAVO</v>
          </cell>
          <cell r="L1831" t="str">
            <v>boek in combi</v>
          </cell>
          <cell r="M1831" t="str">
            <v>max</v>
          </cell>
          <cell r="N1831" t="str">
            <v>nvt</v>
          </cell>
          <cell r="O1831">
            <v>21.3</v>
          </cell>
          <cell r="P1831">
            <v>19.541284403669724</v>
          </cell>
          <cell r="Q1831" t="str">
            <v>02</v>
          </cell>
        </row>
        <row r="1832">
          <cell r="B1832">
            <v>589227</v>
          </cell>
          <cell r="C1832" t="str">
            <v>Nova Scheikunde - MAX - leeropdrachtenboek 4 vwo/gymnasium 2019</v>
          </cell>
          <cell r="D1832">
            <v>2</v>
          </cell>
          <cell r="E1832" t="str">
            <v>Verschenen</v>
          </cell>
          <cell r="F1832">
            <v>20190523</v>
          </cell>
          <cell r="G1832">
            <v>20.399999999999999</v>
          </cell>
          <cell r="H1832" t="str">
            <v>Leerjaar 4</v>
          </cell>
          <cell r="I1832" t="str">
            <v>Scheikunde</v>
          </cell>
          <cell r="J1832" t="str">
            <v>Nova SK - MAX - havo/vwo bb</v>
          </cell>
          <cell r="K1832" t="str">
            <v>VWO</v>
          </cell>
          <cell r="L1832" t="str">
            <v>boek in combi</v>
          </cell>
          <cell r="M1832" t="str">
            <v>max</v>
          </cell>
          <cell r="N1832" t="str">
            <v>nvt</v>
          </cell>
          <cell r="O1832">
            <v>21.3</v>
          </cell>
          <cell r="P1832">
            <v>19.541284403669724</v>
          </cell>
          <cell r="Q1832" t="str">
            <v>02</v>
          </cell>
        </row>
        <row r="1833">
          <cell r="B1833">
            <v>593634</v>
          </cell>
          <cell r="C1833" t="str">
            <v>Nova Scheikunde - MAX - leeropdrachtenboek 5 havo 2020</v>
          </cell>
          <cell r="D1833">
            <v>2</v>
          </cell>
          <cell r="E1833" t="str">
            <v>Verschenen</v>
          </cell>
          <cell r="F1833">
            <v>20200526</v>
          </cell>
          <cell r="G1833">
            <v>20.399999999999999</v>
          </cell>
          <cell r="H1833" t="str">
            <v>Leerjaar 5</v>
          </cell>
          <cell r="I1833" t="str">
            <v>Scheikunde</v>
          </cell>
          <cell r="J1833" t="str">
            <v>Nova SK - MAX - havo/vwo bb</v>
          </cell>
          <cell r="K1833" t="str">
            <v>HAVO</v>
          </cell>
          <cell r="L1833" t="str">
            <v>boek in combi</v>
          </cell>
          <cell r="M1833" t="str">
            <v>max</v>
          </cell>
          <cell r="N1833" t="str">
            <v>nvt</v>
          </cell>
          <cell r="O1833">
            <v>21.3</v>
          </cell>
          <cell r="P1833">
            <v>19.541284403669724</v>
          </cell>
          <cell r="Q1833" t="str">
            <v>02</v>
          </cell>
        </row>
        <row r="1834">
          <cell r="B1834">
            <v>593635</v>
          </cell>
          <cell r="C1834" t="str">
            <v>Nova Scheikunde - MAX - leeropdrachtenboek 5 vwo/gymnasium 2020</v>
          </cell>
          <cell r="D1834">
            <v>2</v>
          </cell>
          <cell r="E1834" t="str">
            <v>Verschenen</v>
          </cell>
          <cell r="F1834">
            <v>20200526</v>
          </cell>
          <cell r="G1834">
            <v>20.399999999999999</v>
          </cell>
          <cell r="H1834" t="str">
            <v>Leerjaar 5</v>
          </cell>
          <cell r="I1834" t="str">
            <v>Scheikunde</v>
          </cell>
          <cell r="J1834" t="str">
            <v>Nova SK - MAX - havo/vwo bb</v>
          </cell>
          <cell r="K1834" t="str">
            <v>VWO</v>
          </cell>
          <cell r="L1834" t="str">
            <v>boek in combi</v>
          </cell>
          <cell r="M1834" t="str">
            <v>max</v>
          </cell>
          <cell r="N1834" t="str">
            <v>nvt</v>
          </cell>
          <cell r="O1834">
            <v>21.3</v>
          </cell>
          <cell r="P1834">
            <v>19.541284403669724</v>
          </cell>
          <cell r="Q1834" t="str">
            <v>02</v>
          </cell>
        </row>
        <row r="1835">
          <cell r="B1835">
            <v>566690</v>
          </cell>
          <cell r="C1835" t="str">
            <v>Nova Scheikunde - MAX - leeropdrachtenboek 6 vwo/gymnasium</v>
          </cell>
          <cell r="D1835">
            <v>2</v>
          </cell>
          <cell r="E1835" t="str">
            <v>Verschenen</v>
          </cell>
          <cell r="F1835">
            <v>20190529</v>
          </cell>
          <cell r="G1835">
            <v>20.399999999999999</v>
          </cell>
          <cell r="H1835" t="str">
            <v>Leerjaar 6</v>
          </cell>
          <cell r="I1835" t="str">
            <v>Scheikunde</v>
          </cell>
          <cell r="J1835" t="str">
            <v>Nova SK - MAX - havo/vwo bb</v>
          </cell>
          <cell r="K1835" t="str">
            <v>VWO</v>
          </cell>
          <cell r="L1835" t="str">
            <v>boek in combi</v>
          </cell>
          <cell r="M1835" t="str">
            <v>max</v>
          </cell>
          <cell r="N1835" t="str">
            <v>nvt</v>
          </cell>
          <cell r="O1835">
            <v>21.3</v>
          </cell>
          <cell r="P1835">
            <v>19.541284403669724</v>
          </cell>
          <cell r="Q1835" t="str">
            <v>02</v>
          </cell>
        </row>
        <row r="1836">
          <cell r="B1836">
            <v>596181</v>
          </cell>
          <cell r="C1836" t="str">
            <v>Nova Scheikunde - MAX - leeropdrachtenboek 6 vwo/gynasium 2021</v>
          </cell>
          <cell r="D1836">
            <v>1</v>
          </cell>
          <cell r="E1836" t="str">
            <v>Ontwikkeling</v>
          </cell>
          <cell r="F1836">
            <v>20210601</v>
          </cell>
          <cell r="G1836">
            <v>20.399999999999999</v>
          </cell>
          <cell r="H1836" t="str">
            <v>Leerjaar 6</v>
          </cell>
          <cell r="I1836" t="str">
            <v>Scheikunde</v>
          </cell>
          <cell r="J1836" t="str">
            <v>Nova SK - MAX - havo/vwo bb</v>
          </cell>
          <cell r="K1836" t="str">
            <v>VWO</v>
          </cell>
          <cell r="L1836" t="str">
            <v>boek in combi</v>
          </cell>
          <cell r="M1836" t="str">
            <v>MAX</v>
          </cell>
          <cell r="O1836">
            <v>21.3</v>
          </cell>
          <cell r="P1836">
            <v>19.541284403669724</v>
          </cell>
          <cell r="Q1836" t="str">
            <v>01</v>
          </cell>
        </row>
        <row r="1837">
          <cell r="B1837">
            <v>592075</v>
          </cell>
          <cell r="C1837" t="str">
            <v>Nova Scheikunde - MAX - boek+online 4 havo 2-jaar afname</v>
          </cell>
          <cell r="D1837">
            <v>2</v>
          </cell>
          <cell r="E1837" t="str">
            <v>Verschenen</v>
          </cell>
          <cell r="F1837">
            <v>20190523</v>
          </cell>
          <cell r="G1837">
            <v>39.5</v>
          </cell>
          <cell r="H1837" t="str">
            <v>Leerjaar 4</v>
          </cell>
          <cell r="J1837" t="str">
            <v>Nova SK - MAX - havo/vwo bb</v>
          </cell>
          <cell r="K1837" t="str">
            <v>HAVO</v>
          </cell>
          <cell r="L1837" t="str">
            <v>combi 2-jaar</v>
          </cell>
          <cell r="M1837" t="str">
            <v>max</v>
          </cell>
          <cell r="N1837" t="str">
            <v>nvt</v>
          </cell>
          <cell r="O1837">
            <v>41.25</v>
          </cell>
          <cell r="P1837">
            <v>37.844036697247702</v>
          </cell>
          <cell r="Q1837" t="str">
            <v>02</v>
          </cell>
        </row>
        <row r="1838">
          <cell r="B1838">
            <v>592076</v>
          </cell>
          <cell r="C1838" t="str">
            <v>Nova Scheikunde - MAX - boek+online 4 vwo/gynasium 2-jaar afname</v>
          </cell>
          <cell r="D1838">
            <v>2</v>
          </cell>
          <cell r="E1838" t="str">
            <v>Verschenen</v>
          </cell>
          <cell r="F1838">
            <v>20190523</v>
          </cell>
          <cell r="G1838">
            <v>39.5</v>
          </cell>
          <cell r="H1838" t="str">
            <v>Leerjaar 4</v>
          </cell>
          <cell r="J1838" t="str">
            <v>Nova SK - MAX - havo/vwo bb</v>
          </cell>
          <cell r="K1838" t="str">
            <v>VWO</v>
          </cell>
          <cell r="L1838" t="str">
            <v>combi 2-jaar</v>
          </cell>
          <cell r="M1838" t="str">
            <v>max</v>
          </cell>
          <cell r="N1838" t="str">
            <v>nvt</v>
          </cell>
          <cell r="O1838">
            <v>41.25</v>
          </cell>
          <cell r="P1838">
            <v>37.844036697247702</v>
          </cell>
          <cell r="Q1838" t="str">
            <v>02</v>
          </cell>
        </row>
        <row r="1839">
          <cell r="B1839">
            <v>592077</v>
          </cell>
          <cell r="C1839" t="str">
            <v>Nova Scheikunde - MAX - boek+online 5 havo 2-jaar afname</v>
          </cell>
          <cell r="D1839">
            <v>2</v>
          </cell>
          <cell r="E1839" t="str">
            <v>Verschenen</v>
          </cell>
          <cell r="F1839">
            <v>20200526</v>
          </cell>
          <cell r="G1839">
            <v>39.5</v>
          </cell>
          <cell r="H1839" t="str">
            <v>Leerjaar 5</v>
          </cell>
          <cell r="J1839" t="str">
            <v>Nova SK - MAX - havo/vwo bb</v>
          </cell>
          <cell r="K1839" t="str">
            <v>HAVO</v>
          </cell>
          <cell r="L1839" t="str">
            <v>combi 2-jaar</v>
          </cell>
          <cell r="M1839" t="str">
            <v>max</v>
          </cell>
          <cell r="N1839" t="str">
            <v>nvt</v>
          </cell>
          <cell r="O1839">
            <v>41.25</v>
          </cell>
          <cell r="P1839">
            <v>37.844036697247702</v>
          </cell>
          <cell r="Q1839" t="str">
            <v>02</v>
          </cell>
        </row>
        <row r="1840">
          <cell r="B1840">
            <v>592078</v>
          </cell>
          <cell r="C1840" t="str">
            <v>Nova Scheikunde - MAX - boek+online 5 vwo/gynasium 2-jaar afname</v>
          </cell>
          <cell r="D1840">
            <v>2</v>
          </cell>
          <cell r="E1840" t="str">
            <v>Verschenen</v>
          </cell>
          <cell r="F1840">
            <v>20200526</v>
          </cell>
          <cell r="G1840">
            <v>39.5</v>
          </cell>
          <cell r="H1840" t="str">
            <v>Leerjaar 5</v>
          </cell>
          <cell r="J1840" t="str">
            <v>Nova SK - MAX - havo/vwo bb</v>
          </cell>
          <cell r="K1840" t="str">
            <v>VWO</v>
          </cell>
          <cell r="L1840" t="str">
            <v>combi 2-jaar</v>
          </cell>
          <cell r="M1840" t="str">
            <v>max</v>
          </cell>
          <cell r="N1840" t="str">
            <v>nvt</v>
          </cell>
          <cell r="O1840">
            <v>41.25</v>
          </cell>
          <cell r="P1840">
            <v>37.844036697247702</v>
          </cell>
          <cell r="Q1840" t="str">
            <v>02</v>
          </cell>
        </row>
        <row r="1841">
          <cell r="B1841">
            <v>592079</v>
          </cell>
          <cell r="C1841" t="str">
            <v>Nova Scheikunde - MAX - boek+online 6 vwo/gynasium 2-jaar afname</v>
          </cell>
          <cell r="D1841">
            <v>2</v>
          </cell>
          <cell r="E1841" t="str">
            <v>Verschenen</v>
          </cell>
          <cell r="F1841">
            <v>20190601</v>
          </cell>
          <cell r="G1841">
            <v>39.5</v>
          </cell>
          <cell r="H1841" t="str">
            <v>Leerjaar 6</v>
          </cell>
          <cell r="J1841" t="str">
            <v>Nova SK - MAX - havo/vwo bb</v>
          </cell>
          <cell r="K1841" t="str">
            <v>VWO</v>
          </cell>
          <cell r="L1841" t="str">
            <v>combi 2-jaar</v>
          </cell>
          <cell r="M1841" t="str">
            <v>max</v>
          </cell>
          <cell r="N1841" t="str">
            <v>nvt</v>
          </cell>
          <cell r="O1841">
            <v>41.25</v>
          </cell>
          <cell r="P1841">
            <v>37.844036697247702</v>
          </cell>
          <cell r="Q1841" t="str">
            <v>02</v>
          </cell>
        </row>
        <row r="1842">
          <cell r="B1842">
            <v>570527</v>
          </cell>
          <cell r="C1842" t="str">
            <v>Nova Scheikunde - MAX - boek+online 4 havo 4-jaar afname</v>
          </cell>
          <cell r="D1842">
            <v>2</v>
          </cell>
          <cell r="E1842" t="str">
            <v>Verschenen</v>
          </cell>
          <cell r="F1842">
            <v>20190523</v>
          </cell>
          <cell r="G1842">
            <v>34</v>
          </cell>
          <cell r="H1842" t="str">
            <v>Leerjaar 4</v>
          </cell>
          <cell r="I1842" t="str">
            <v>Scheikunde</v>
          </cell>
          <cell r="J1842" t="str">
            <v>Nova SK - MAX - havo/vwo bb</v>
          </cell>
          <cell r="K1842" t="str">
            <v>HAVO</v>
          </cell>
          <cell r="L1842" t="str">
            <v>combi 4-jaar</v>
          </cell>
          <cell r="M1842" t="str">
            <v>max</v>
          </cell>
          <cell r="N1842" t="str">
            <v>nvt</v>
          </cell>
          <cell r="O1842">
            <v>35.5</v>
          </cell>
          <cell r="P1842">
            <v>32.568807339449542</v>
          </cell>
          <cell r="Q1842" t="str">
            <v>02</v>
          </cell>
        </row>
        <row r="1843">
          <cell r="B1843">
            <v>570528</v>
          </cell>
          <cell r="C1843" t="str">
            <v>Nova Scheikunde - MAX - boek+online 4 vwo 4-jaar afname</v>
          </cell>
          <cell r="D1843">
            <v>2</v>
          </cell>
          <cell r="E1843" t="str">
            <v>Verschenen</v>
          </cell>
          <cell r="F1843">
            <v>20190523</v>
          </cell>
          <cell r="G1843">
            <v>34</v>
          </cell>
          <cell r="H1843" t="str">
            <v>Leerjaar 4</v>
          </cell>
          <cell r="I1843" t="str">
            <v>Scheikunde</v>
          </cell>
          <cell r="J1843" t="str">
            <v>Nova SK - MAX - havo/vwo bb</v>
          </cell>
          <cell r="K1843" t="str">
            <v>VWO</v>
          </cell>
          <cell r="L1843" t="str">
            <v>combi 4-jaar</v>
          </cell>
          <cell r="M1843" t="str">
            <v>max</v>
          </cell>
          <cell r="N1843" t="str">
            <v>nvt</v>
          </cell>
          <cell r="O1843">
            <v>35.5</v>
          </cell>
          <cell r="P1843">
            <v>32.568807339449542</v>
          </cell>
          <cell r="Q1843" t="str">
            <v>02</v>
          </cell>
        </row>
        <row r="1844">
          <cell r="B1844">
            <v>570529</v>
          </cell>
          <cell r="C1844" t="str">
            <v>Nova Scheikunde - MAX - boek+online 5 havo 4-jaar afname</v>
          </cell>
          <cell r="D1844">
            <v>2</v>
          </cell>
          <cell r="E1844" t="str">
            <v>Verschenen</v>
          </cell>
          <cell r="F1844">
            <v>20200526</v>
          </cell>
          <cell r="G1844">
            <v>34</v>
          </cell>
          <cell r="H1844" t="str">
            <v>Leerjaar 5</v>
          </cell>
          <cell r="I1844" t="str">
            <v>Scheikunde</v>
          </cell>
          <cell r="J1844" t="str">
            <v>Nova SK - MAX - havo/vwo bb</v>
          </cell>
          <cell r="K1844" t="str">
            <v>HAVO</v>
          </cell>
          <cell r="L1844" t="str">
            <v>combi 4-jaar</v>
          </cell>
          <cell r="M1844" t="str">
            <v>max</v>
          </cell>
          <cell r="N1844" t="str">
            <v>nvt</v>
          </cell>
          <cell r="O1844">
            <v>35.5</v>
          </cell>
          <cell r="P1844">
            <v>32.568807339449542</v>
          </cell>
          <cell r="Q1844" t="str">
            <v>02</v>
          </cell>
        </row>
        <row r="1845">
          <cell r="B1845">
            <v>570530</v>
          </cell>
          <cell r="C1845" t="str">
            <v>Nova Scheikunde - MAX - boek+online 5 vwo 4-jaar afname</v>
          </cell>
          <cell r="D1845">
            <v>2</v>
          </cell>
          <cell r="E1845" t="str">
            <v>Verschenen</v>
          </cell>
          <cell r="F1845">
            <v>20200526</v>
          </cell>
          <cell r="G1845">
            <v>34</v>
          </cell>
          <cell r="H1845" t="str">
            <v>Leerjaar 5</v>
          </cell>
          <cell r="I1845" t="str">
            <v>Scheikunde</v>
          </cell>
          <cell r="J1845" t="str">
            <v>Nova SK - MAX - havo/vwo bb</v>
          </cell>
          <cell r="K1845" t="str">
            <v>VWO</v>
          </cell>
          <cell r="L1845" t="str">
            <v>combi 4-jaar</v>
          </cell>
          <cell r="M1845" t="str">
            <v>max</v>
          </cell>
          <cell r="N1845" t="str">
            <v>nvt</v>
          </cell>
          <cell r="O1845">
            <v>35.5</v>
          </cell>
          <cell r="P1845">
            <v>32.568807339449542</v>
          </cell>
          <cell r="Q1845" t="str">
            <v>02</v>
          </cell>
        </row>
        <row r="1846">
          <cell r="B1846">
            <v>570531</v>
          </cell>
          <cell r="C1846" t="str">
            <v>Nova Scheikunde - MAX - boek+online 6 vwo 4-jaar afname</v>
          </cell>
          <cell r="D1846">
            <v>2</v>
          </cell>
          <cell r="E1846" t="str">
            <v>Verschenen</v>
          </cell>
          <cell r="F1846">
            <v>20190601</v>
          </cell>
          <cell r="G1846">
            <v>34</v>
          </cell>
          <cell r="H1846" t="str">
            <v>Leerjaar 6</v>
          </cell>
          <cell r="I1846" t="str">
            <v>Scheikunde</v>
          </cell>
          <cell r="J1846" t="str">
            <v>Nova SK - MAX - havo/vwo bb</v>
          </cell>
          <cell r="K1846" t="str">
            <v>VWO</v>
          </cell>
          <cell r="L1846" t="str">
            <v>combi 4-jaar</v>
          </cell>
          <cell r="M1846" t="str">
            <v>max</v>
          </cell>
          <cell r="N1846" t="str">
            <v>nvt</v>
          </cell>
          <cell r="O1846">
            <v>35.5</v>
          </cell>
          <cell r="P1846">
            <v>32.568807339449542</v>
          </cell>
          <cell r="Q1846" t="str">
            <v>02</v>
          </cell>
        </row>
        <row r="1847">
          <cell r="B1847">
            <v>591840</v>
          </cell>
          <cell r="C1847" t="str">
            <v>Nova Scheikunde - MAX - boek+online 4 havo 6-jaar afname</v>
          </cell>
          <cell r="D1847">
            <v>2</v>
          </cell>
          <cell r="E1847" t="str">
            <v>Verschenen</v>
          </cell>
          <cell r="F1847">
            <v>20190523</v>
          </cell>
          <cell r="G1847">
            <v>31.5</v>
          </cell>
          <cell r="H1847" t="str">
            <v>Leerjaar 4</v>
          </cell>
          <cell r="J1847" t="str">
            <v>Nova SK - MAX - havo/vwo bb</v>
          </cell>
          <cell r="K1847" t="str">
            <v>HAVO</v>
          </cell>
          <cell r="L1847" t="str">
            <v>combi 6-jaar</v>
          </cell>
          <cell r="M1847" t="str">
            <v>max</v>
          </cell>
          <cell r="N1847" t="str">
            <v>nvt</v>
          </cell>
          <cell r="O1847">
            <v>33</v>
          </cell>
          <cell r="P1847">
            <v>30.275229357798164</v>
          </cell>
          <cell r="Q1847" t="str">
            <v>02</v>
          </cell>
        </row>
        <row r="1848">
          <cell r="B1848">
            <v>591841</v>
          </cell>
          <cell r="C1848" t="str">
            <v>Nova Scheikunde - MAX - boek+online 4 vwo/gynasium 6-jaar afname</v>
          </cell>
          <cell r="D1848">
            <v>2</v>
          </cell>
          <cell r="E1848" t="str">
            <v>Verschenen</v>
          </cell>
          <cell r="F1848">
            <v>20190523</v>
          </cell>
          <cell r="G1848">
            <v>31.5</v>
          </cell>
          <cell r="H1848" t="str">
            <v>Leerjaar 4</v>
          </cell>
          <cell r="J1848" t="str">
            <v>Nova SK - MAX - havo/vwo bb</v>
          </cell>
          <cell r="K1848" t="str">
            <v>VWO</v>
          </cell>
          <cell r="L1848" t="str">
            <v>combi 6-jaar</v>
          </cell>
          <cell r="M1848" t="str">
            <v>max</v>
          </cell>
          <cell r="N1848" t="str">
            <v>nvt</v>
          </cell>
          <cell r="O1848">
            <v>33</v>
          </cell>
          <cell r="P1848">
            <v>30.275229357798164</v>
          </cell>
          <cell r="Q1848" t="str">
            <v>02</v>
          </cell>
        </row>
        <row r="1849">
          <cell r="B1849">
            <v>591842</v>
          </cell>
          <cell r="C1849" t="str">
            <v>Nova Scheikunde - MAX - boek+online 5 havo 6-jaar afname</v>
          </cell>
          <cell r="D1849">
            <v>2</v>
          </cell>
          <cell r="E1849" t="str">
            <v>Verschenen</v>
          </cell>
          <cell r="F1849">
            <v>20200526</v>
          </cell>
          <cell r="G1849">
            <v>31.5</v>
          </cell>
          <cell r="H1849" t="str">
            <v>Leerjaar 5</v>
          </cell>
          <cell r="J1849" t="str">
            <v>Nova SK - MAX - havo/vwo bb</v>
          </cell>
          <cell r="K1849" t="str">
            <v>HAVO</v>
          </cell>
          <cell r="L1849" t="str">
            <v>combi 6-jaar</v>
          </cell>
          <cell r="M1849" t="str">
            <v>max</v>
          </cell>
          <cell r="N1849" t="str">
            <v>nvt</v>
          </cell>
          <cell r="O1849">
            <v>33</v>
          </cell>
          <cell r="P1849">
            <v>30.275229357798164</v>
          </cell>
          <cell r="Q1849" t="str">
            <v>02</v>
          </cell>
        </row>
        <row r="1850">
          <cell r="B1850">
            <v>591843</v>
          </cell>
          <cell r="C1850" t="str">
            <v>Nova Scheikunde - MAX - boek+online 5 vwo/gynasium 6-jaar afname</v>
          </cell>
          <cell r="D1850">
            <v>2</v>
          </cell>
          <cell r="E1850" t="str">
            <v>Verschenen</v>
          </cell>
          <cell r="F1850">
            <v>20200526</v>
          </cell>
          <cell r="G1850">
            <v>31.5</v>
          </cell>
          <cell r="H1850" t="str">
            <v>Leerjaar 5</v>
          </cell>
          <cell r="J1850" t="str">
            <v>Nova SK - MAX - havo/vwo bb</v>
          </cell>
          <cell r="K1850" t="str">
            <v>VWO</v>
          </cell>
          <cell r="L1850" t="str">
            <v>combi 6-jaar</v>
          </cell>
          <cell r="M1850" t="str">
            <v>max</v>
          </cell>
          <cell r="N1850" t="str">
            <v>nvt</v>
          </cell>
          <cell r="O1850">
            <v>33</v>
          </cell>
          <cell r="P1850">
            <v>30.275229357798164</v>
          </cell>
          <cell r="Q1850" t="str">
            <v>02</v>
          </cell>
        </row>
        <row r="1851">
          <cell r="B1851">
            <v>591844</v>
          </cell>
          <cell r="C1851" t="str">
            <v>Nova Scheikunde - MAX - boek+online 6 vwo/gynasium 6-jaar afname</v>
          </cell>
          <cell r="D1851">
            <v>2</v>
          </cell>
          <cell r="E1851" t="str">
            <v>Verschenen</v>
          </cell>
          <cell r="F1851">
            <v>20190601</v>
          </cell>
          <cell r="G1851">
            <v>31.5</v>
          </cell>
          <cell r="H1851" t="str">
            <v>Leerjaar 6</v>
          </cell>
          <cell r="J1851" t="str">
            <v>Nova SK - MAX - havo/vwo bb</v>
          </cell>
          <cell r="K1851" t="str">
            <v>VWO</v>
          </cell>
          <cell r="L1851" t="str">
            <v>combi 6-jaar</v>
          </cell>
          <cell r="M1851" t="str">
            <v>max</v>
          </cell>
          <cell r="N1851" t="str">
            <v>nvt</v>
          </cell>
          <cell r="O1851">
            <v>33</v>
          </cell>
          <cell r="P1851">
            <v>30.275229357798164</v>
          </cell>
          <cell r="Q1851" t="str">
            <v>02</v>
          </cell>
        </row>
        <row r="1852">
          <cell r="B1852">
            <v>566659</v>
          </cell>
          <cell r="C1852" t="str">
            <v>Nova Scheikunde - MAX - docentlicentie havo/vwo/gymnasium bovenbouw</v>
          </cell>
          <cell r="D1852">
            <v>2</v>
          </cell>
          <cell r="E1852" t="str">
            <v>Verschenen</v>
          </cell>
          <cell r="F1852">
            <v>20170601</v>
          </cell>
          <cell r="G1852">
            <v>26</v>
          </cell>
          <cell r="H1852" t="str">
            <v>Leerjaar 4+5+6</v>
          </cell>
          <cell r="I1852" t="str">
            <v>Scheikunde</v>
          </cell>
          <cell r="J1852" t="str">
            <v>Nova SK - MAX - havo/vwo bb</v>
          </cell>
          <cell r="K1852" t="str">
            <v>H/V</v>
          </cell>
          <cell r="L1852" t="str">
            <v>docentlicentie</v>
          </cell>
          <cell r="M1852" t="str">
            <v>max</v>
          </cell>
          <cell r="N1852" t="str">
            <v>vaste prijsstelling</v>
          </cell>
          <cell r="O1852">
            <v>27</v>
          </cell>
          <cell r="P1852">
            <v>24.77064220183486</v>
          </cell>
          <cell r="Q1852">
            <v>0</v>
          </cell>
        </row>
        <row r="1853">
          <cell r="B1853">
            <v>594879</v>
          </cell>
          <cell r="C1853" t="str">
            <v>Nova Scheikunde - MAX - slaagboek havo</v>
          </cell>
          <cell r="D1853">
            <v>2</v>
          </cell>
          <cell r="E1853" t="str">
            <v>Verschenen</v>
          </cell>
          <cell r="F1853">
            <v>20200301</v>
          </cell>
          <cell r="G1853">
            <v>17.5</v>
          </cell>
          <cell r="H1853" t="str">
            <v>Leerjaar 4+5</v>
          </cell>
          <cell r="I1853" t="str">
            <v>Scheikunde</v>
          </cell>
          <cell r="J1853" t="str">
            <v>Nova SK - MAX - havo/vwo bb</v>
          </cell>
          <cell r="K1853" t="str">
            <v>HAVO</v>
          </cell>
          <cell r="L1853" t="str">
            <v>folio overig</v>
          </cell>
          <cell r="M1853" t="str">
            <v>max</v>
          </cell>
          <cell r="N1853">
            <v>0.04</v>
          </cell>
          <cell r="O1853">
            <v>18.2</v>
          </cell>
          <cell r="P1853">
            <v>16.697247706422015</v>
          </cell>
          <cell r="Q1853" t="str">
            <v>02</v>
          </cell>
        </row>
        <row r="1854">
          <cell r="B1854">
            <v>594890</v>
          </cell>
          <cell r="C1854" t="str">
            <v>Nova Scheikunde - MAX - slaagboek vwo/gymnasium</v>
          </cell>
          <cell r="D1854">
            <v>2</v>
          </cell>
          <cell r="E1854" t="str">
            <v>Verschenen</v>
          </cell>
          <cell r="F1854">
            <v>20200314</v>
          </cell>
          <cell r="G1854">
            <v>19.95</v>
          </cell>
          <cell r="H1854" t="str">
            <v>Leerjaar 4+5+6</v>
          </cell>
          <cell r="I1854" t="str">
            <v>Scheikunde</v>
          </cell>
          <cell r="J1854" t="str">
            <v>Nova SK - MAX - havo/vwo bb</v>
          </cell>
          <cell r="K1854" t="str">
            <v>VWO</v>
          </cell>
          <cell r="L1854" t="str">
            <v>folio overig</v>
          </cell>
          <cell r="M1854" t="str">
            <v>max</v>
          </cell>
          <cell r="N1854">
            <v>0.04</v>
          </cell>
          <cell r="O1854">
            <v>20.75</v>
          </cell>
          <cell r="P1854">
            <v>19.036697247706421</v>
          </cell>
          <cell r="Q1854" t="str">
            <v>02</v>
          </cell>
        </row>
        <row r="1855">
          <cell r="B1855">
            <v>566654</v>
          </cell>
          <cell r="C1855" t="str">
            <v>Nova Scheikunde - MAX - volledig online 4 havo</v>
          </cell>
          <cell r="D1855">
            <v>2</v>
          </cell>
          <cell r="E1855" t="str">
            <v>Verschenen</v>
          </cell>
          <cell r="F1855">
            <v>20170601</v>
          </cell>
          <cell r="G1855">
            <v>30</v>
          </cell>
          <cell r="H1855" t="str">
            <v>Leerjaar 4</v>
          </cell>
          <cell r="I1855" t="str">
            <v>Scheikunde</v>
          </cell>
          <cell r="J1855" t="str">
            <v>Nova SK - MAX - havo/vwo bb</v>
          </cell>
          <cell r="K1855" t="str">
            <v>HAVO</v>
          </cell>
          <cell r="L1855" t="str">
            <v>volledig online COMPONENT</v>
          </cell>
          <cell r="M1855" t="str">
            <v>max</v>
          </cell>
          <cell r="N1855" t="str">
            <v>nvt</v>
          </cell>
          <cell r="O1855">
            <v>31.25</v>
          </cell>
          <cell r="P1855">
            <v>28.669724770642201</v>
          </cell>
          <cell r="Q1855">
            <v>0</v>
          </cell>
        </row>
        <row r="1856">
          <cell r="B1856">
            <v>566656</v>
          </cell>
          <cell r="C1856" t="str">
            <v>Nova Scheikunde - MAX - volledig online 4 vwo/gymnasium</v>
          </cell>
          <cell r="D1856">
            <v>2</v>
          </cell>
          <cell r="E1856" t="str">
            <v>Verschenen</v>
          </cell>
          <cell r="F1856">
            <v>20170601</v>
          </cell>
          <cell r="G1856">
            <v>30</v>
          </cell>
          <cell r="H1856" t="str">
            <v>Leerjaar 4</v>
          </cell>
          <cell r="I1856" t="str">
            <v>Scheikunde</v>
          </cell>
          <cell r="J1856" t="str">
            <v>Nova SK - MAX - havo/vwo bb</v>
          </cell>
          <cell r="K1856" t="str">
            <v>VWO</v>
          </cell>
          <cell r="L1856" t="str">
            <v>volledig online COMPONENT</v>
          </cell>
          <cell r="M1856" t="str">
            <v>max</v>
          </cell>
          <cell r="N1856" t="str">
            <v>nvt</v>
          </cell>
          <cell r="O1856">
            <v>31.25</v>
          </cell>
          <cell r="P1856">
            <v>28.669724770642201</v>
          </cell>
          <cell r="Q1856">
            <v>0</v>
          </cell>
        </row>
        <row r="1857">
          <cell r="B1857">
            <v>566655</v>
          </cell>
          <cell r="C1857" t="str">
            <v>Nova Scheikunde - MAX - volledig online 5 havo</v>
          </cell>
          <cell r="D1857">
            <v>2</v>
          </cell>
          <cell r="E1857" t="str">
            <v>Verschenen</v>
          </cell>
          <cell r="F1857">
            <v>20180601</v>
          </cell>
          <cell r="G1857">
            <v>30</v>
          </cell>
          <cell r="H1857" t="str">
            <v>Leerjaar 5</v>
          </cell>
          <cell r="I1857" t="str">
            <v>Scheikunde</v>
          </cell>
          <cell r="J1857" t="str">
            <v>Nova SK - MAX - havo/vwo bb</v>
          </cell>
          <cell r="K1857" t="str">
            <v>HAVO</v>
          </cell>
          <cell r="L1857" t="str">
            <v>volledig online COMPONENT</v>
          </cell>
          <cell r="M1857" t="str">
            <v>max</v>
          </cell>
          <cell r="N1857" t="str">
            <v>nvt</v>
          </cell>
          <cell r="O1857">
            <v>31.25</v>
          </cell>
          <cell r="P1857">
            <v>28.669724770642201</v>
          </cell>
          <cell r="Q1857">
            <v>0</v>
          </cell>
        </row>
        <row r="1858">
          <cell r="B1858">
            <v>566657</v>
          </cell>
          <cell r="C1858" t="str">
            <v>Nova Scheikunde - MAX - volledig online 5 vwo/gymnasium</v>
          </cell>
          <cell r="D1858">
            <v>2</v>
          </cell>
          <cell r="E1858" t="str">
            <v>Verschenen</v>
          </cell>
          <cell r="F1858">
            <v>20180601</v>
          </cell>
          <cell r="G1858">
            <v>30</v>
          </cell>
          <cell r="H1858" t="str">
            <v>Leerjaar 5</v>
          </cell>
          <cell r="I1858" t="str">
            <v>Scheikunde</v>
          </cell>
          <cell r="J1858" t="str">
            <v>Nova SK - MAX - havo/vwo bb</v>
          </cell>
          <cell r="K1858" t="str">
            <v>VWO</v>
          </cell>
          <cell r="L1858" t="str">
            <v>volledig online COMPONENT</v>
          </cell>
          <cell r="M1858" t="str">
            <v>max</v>
          </cell>
          <cell r="N1858" t="str">
            <v>nvt</v>
          </cell>
          <cell r="O1858">
            <v>31.25</v>
          </cell>
          <cell r="P1858">
            <v>28.669724770642201</v>
          </cell>
          <cell r="Q1858">
            <v>0</v>
          </cell>
        </row>
        <row r="1859">
          <cell r="B1859">
            <v>566658</v>
          </cell>
          <cell r="C1859" t="str">
            <v>Nova Scheikunde - MAX - volledig online 6 vwo/gymnasium</v>
          </cell>
          <cell r="D1859">
            <v>2</v>
          </cell>
          <cell r="E1859" t="str">
            <v>Verschenen</v>
          </cell>
          <cell r="F1859">
            <v>20190601</v>
          </cell>
          <cell r="G1859">
            <v>30</v>
          </cell>
          <cell r="H1859" t="str">
            <v>Leerjaar 6</v>
          </cell>
          <cell r="I1859" t="str">
            <v>Scheikunde</v>
          </cell>
          <cell r="J1859" t="str">
            <v>Nova SK - MAX - havo/vwo bb</v>
          </cell>
          <cell r="K1859" t="str">
            <v>VWO</v>
          </cell>
          <cell r="L1859" t="str">
            <v>volledig online COMPONENT</v>
          </cell>
          <cell r="M1859" t="str">
            <v>max</v>
          </cell>
          <cell r="N1859" t="str">
            <v>nvt</v>
          </cell>
          <cell r="O1859">
            <v>31.25</v>
          </cell>
          <cell r="P1859">
            <v>28.669724770642201</v>
          </cell>
          <cell r="Q1859">
            <v>0</v>
          </cell>
        </row>
        <row r="1860">
          <cell r="B1860">
            <v>591403</v>
          </cell>
          <cell r="C1860" t="str">
            <v>Nova Scheikunde - MAX - volledig online 4 havo 2-jaar afname</v>
          </cell>
          <cell r="D1860">
            <v>2</v>
          </cell>
          <cell r="E1860" t="str">
            <v>Verschenen</v>
          </cell>
          <cell r="F1860">
            <v>20170601</v>
          </cell>
          <cell r="G1860">
            <v>35</v>
          </cell>
          <cell r="H1860" t="str">
            <v>Leerjaar 4</v>
          </cell>
          <cell r="J1860" t="str">
            <v>Nova SK - MAX - havo/vwo bb</v>
          </cell>
          <cell r="K1860" t="str">
            <v>HAVO</v>
          </cell>
          <cell r="L1860" t="str">
            <v>volledig online KOP 2-jaar</v>
          </cell>
          <cell r="M1860" t="str">
            <v>max</v>
          </cell>
          <cell r="N1860" t="str">
            <v>nvt</v>
          </cell>
          <cell r="O1860">
            <v>36.5</v>
          </cell>
          <cell r="P1860">
            <v>33.486238532110086</v>
          </cell>
          <cell r="Q1860">
            <v>0</v>
          </cell>
        </row>
        <row r="1861">
          <cell r="B1861">
            <v>591404</v>
          </cell>
          <cell r="C1861" t="str">
            <v>Nova Scheikunde - MAX - volledig online 4 vwo/gynasium 2-jaar afname</v>
          </cell>
          <cell r="D1861">
            <v>2</v>
          </cell>
          <cell r="E1861" t="str">
            <v>Verschenen</v>
          </cell>
          <cell r="F1861">
            <v>20170601</v>
          </cell>
          <cell r="G1861">
            <v>35</v>
          </cell>
          <cell r="H1861" t="str">
            <v>Leerjaar 4</v>
          </cell>
          <cell r="J1861" t="str">
            <v>Nova SK - MAX - havo/vwo bb</v>
          </cell>
          <cell r="K1861" t="str">
            <v>VWO</v>
          </cell>
          <cell r="L1861" t="str">
            <v>volledig online KOP 2-jaar</v>
          </cell>
          <cell r="M1861" t="str">
            <v>max</v>
          </cell>
          <cell r="N1861" t="str">
            <v>nvt</v>
          </cell>
          <cell r="O1861">
            <v>36.5</v>
          </cell>
          <cell r="P1861">
            <v>33.486238532110086</v>
          </cell>
          <cell r="Q1861">
            <v>0</v>
          </cell>
        </row>
        <row r="1862">
          <cell r="B1862">
            <v>591405</v>
          </cell>
          <cell r="C1862" t="str">
            <v>Nova Scheikunde - MAX - volledig online 5 havo 2-jaar afname</v>
          </cell>
          <cell r="D1862">
            <v>2</v>
          </cell>
          <cell r="E1862" t="str">
            <v>Verschenen</v>
          </cell>
          <cell r="F1862">
            <v>20180601</v>
          </cell>
          <cell r="G1862">
            <v>35</v>
          </cell>
          <cell r="H1862" t="str">
            <v>Leerjaar 5</v>
          </cell>
          <cell r="J1862" t="str">
            <v>Nova SK - MAX - havo/vwo bb</v>
          </cell>
          <cell r="K1862" t="str">
            <v>HAVO</v>
          </cell>
          <cell r="L1862" t="str">
            <v>volledig online KOP 2-jaar</v>
          </cell>
          <cell r="M1862" t="str">
            <v>max</v>
          </cell>
          <cell r="N1862" t="str">
            <v>nvt</v>
          </cell>
          <cell r="O1862">
            <v>36.5</v>
          </cell>
          <cell r="P1862">
            <v>33.486238532110086</v>
          </cell>
          <cell r="Q1862">
            <v>0</v>
          </cell>
        </row>
        <row r="1863">
          <cell r="B1863">
            <v>591406</v>
          </cell>
          <cell r="C1863" t="str">
            <v>Nova Scheikunde - MAX - volledig online 5 vwo/gymnasium 2-jaar afname</v>
          </cell>
          <cell r="D1863">
            <v>2</v>
          </cell>
          <cell r="E1863" t="str">
            <v>Verschenen</v>
          </cell>
          <cell r="F1863">
            <v>20180601</v>
          </cell>
          <cell r="G1863">
            <v>35</v>
          </cell>
          <cell r="H1863" t="str">
            <v>Leerjaar 5</v>
          </cell>
          <cell r="J1863" t="str">
            <v>Nova SK - MAX - havo/vwo bb</v>
          </cell>
          <cell r="K1863" t="str">
            <v>VWO</v>
          </cell>
          <cell r="L1863" t="str">
            <v>volledig online KOP 2-jaar</v>
          </cell>
          <cell r="M1863" t="str">
            <v>max</v>
          </cell>
          <cell r="N1863" t="str">
            <v>nvt</v>
          </cell>
          <cell r="O1863">
            <v>36.5</v>
          </cell>
          <cell r="P1863">
            <v>33.486238532110086</v>
          </cell>
          <cell r="Q1863">
            <v>0</v>
          </cell>
        </row>
        <row r="1864">
          <cell r="B1864">
            <v>591407</v>
          </cell>
          <cell r="C1864" t="str">
            <v>Nova Scheikunde - MAX - volledig online 6 vwo/gymnasium 2-jaar afname</v>
          </cell>
          <cell r="D1864">
            <v>2</v>
          </cell>
          <cell r="E1864" t="str">
            <v>Verschenen</v>
          </cell>
          <cell r="F1864">
            <v>20190601</v>
          </cell>
          <cell r="G1864">
            <v>35</v>
          </cell>
          <cell r="H1864" t="str">
            <v>Leerjaar 6</v>
          </cell>
          <cell r="J1864" t="str">
            <v>Nova SK - MAX - havo/vwo bb</v>
          </cell>
          <cell r="K1864" t="str">
            <v>VWO</v>
          </cell>
          <cell r="L1864" t="str">
            <v>volledig online KOP 2-jaar</v>
          </cell>
          <cell r="M1864" t="str">
            <v>max</v>
          </cell>
          <cell r="N1864" t="str">
            <v>nvt</v>
          </cell>
          <cell r="O1864">
            <v>36.5</v>
          </cell>
          <cell r="P1864">
            <v>33.486238532110086</v>
          </cell>
          <cell r="Q1864">
            <v>0</v>
          </cell>
        </row>
        <row r="1865">
          <cell r="B1865">
            <v>591201</v>
          </cell>
          <cell r="C1865" t="str">
            <v>Nova Scheikunde - MAX - volledig online 4 havo 4-jaar afname</v>
          </cell>
          <cell r="D1865">
            <v>2</v>
          </cell>
          <cell r="E1865" t="str">
            <v>Verschenen</v>
          </cell>
          <cell r="F1865">
            <v>20170601</v>
          </cell>
          <cell r="G1865">
            <v>30</v>
          </cell>
          <cell r="H1865" t="str">
            <v>Leerjaar 4</v>
          </cell>
          <cell r="J1865" t="str">
            <v>Nova SK - MAX - havo/vwo bb</v>
          </cell>
          <cell r="K1865" t="str">
            <v>HAVO</v>
          </cell>
          <cell r="L1865" t="str">
            <v>volledig online KOP 4-jaar</v>
          </cell>
          <cell r="M1865" t="str">
            <v>max</v>
          </cell>
          <cell r="N1865" t="str">
            <v>nvt</v>
          </cell>
          <cell r="O1865">
            <v>31.25</v>
          </cell>
          <cell r="P1865">
            <v>28.669724770642201</v>
          </cell>
          <cell r="Q1865">
            <v>0</v>
          </cell>
        </row>
        <row r="1866">
          <cell r="B1866">
            <v>591202</v>
          </cell>
          <cell r="C1866" t="str">
            <v>Nova Scheikunde - MAX - volledig online 4 vwo/gynasium 4-jaar afname</v>
          </cell>
          <cell r="D1866">
            <v>2</v>
          </cell>
          <cell r="E1866" t="str">
            <v>Verschenen</v>
          </cell>
          <cell r="F1866">
            <v>20170601</v>
          </cell>
          <cell r="G1866">
            <v>30</v>
          </cell>
          <cell r="H1866" t="str">
            <v>Leerjaar 4</v>
          </cell>
          <cell r="J1866" t="str">
            <v>Nova SK - MAX - havo/vwo bb</v>
          </cell>
          <cell r="K1866" t="str">
            <v>VWO</v>
          </cell>
          <cell r="L1866" t="str">
            <v>volledig online KOP 4-jaar</v>
          </cell>
          <cell r="M1866" t="str">
            <v>max</v>
          </cell>
          <cell r="N1866" t="str">
            <v>nvt</v>
          </cell>
          <cell r="O1866">
            <v>31.25</v>
          </cell>
          <cell r="P1866">
            <v>28.669724770642201</v>
          </cell>
          <cell r="Q1866">
            <v>0</v>
          </cell>
        </row>
        <row r="1867">
          <cell r="B1867">
            <v>591203</v>
          </cell>
          <cell r="C1867" t="str">
            <v>Nova Scheikunde - MAX - volledig online 5 havo 4-jaar afname</v>
          </cell>
          <cell r="D1867">
            <v>2</v>
          </cell>
          <cell r="E1867" t="str">
            <v>Verschenen</v>
          </cell>
          <cell r="F1867">
            <v>20180601</v>
          </cell>
          <cell r="G1867">
            <v>30</v>
          </cell>
          <cell r="H1867" t="str">
            <v>Leerjaar 5</v>
          </cell>
          <cell r="J1867" t="str">
            <v>Nova SK - MAX - havo/vwo bb</v>
          </cell>
          <cell r="K1867" t="str">
            <v>HAVO</v>
          </cell>
          <cell r="L1867" t="str">
            <v>volledig online KOP 4-jaar</v>
          </cell>
          <cell r="M1867" t="str">
            <v>max</v>
          </cell>
          <cell r="N1867" t="str">
            <v>nvt</v>
          </cell>
          <cell r="O1867">
            <v>31.25</v>
          </cell>
          <cell r="P1867">
            <v>28.669724770642201</v>
          </cell>
          <cell r="Q1867">
            <v>0</v>
          </cell>
        </row>
        <row r="1868">
          <cell r="B1868">
            <v>591204</v>
          </cell>
          <cell r="C1868" t="str">
            <v>Nova Scheikunde - MAX - volledig online 5 vwo/gymnasium 4-jaar afname</v>
          </cell>
          <cell r="D1868">
            <v>2</v>
          </cell>
          <cell r="E1868" t="str">
            <v>Verschenen</v>
          </cell>
          <cell r="F1868">
            <v>20180601</v>
          </cell>
          <cell r="G1868">
            <v>30</v>
          </cell>
          <cell r="H1868" t="str">
            <v>Leerjaar 5</v>
          </cell>
          <cell r="J1868" t="str">
            <v>Nova SK - MAX - havo/vwo bb</v>
          </cell>
          <cell r="K1868" t="str">
            <v>VWO</v>
          </cell>
          <cell r="L1868" t="str">
            <v>volledig online KOP 4-jaar</v>
          </cell>
          <cell r="M1868" t="str">
            <v>max</v>
          </cell>
          <cell r="N1868" t="str">
            <v>nvt</v>
          </cell>
          <cell r="O1868">
            <v>31.25</v>
          </cell>
          <cell r="P1868">
            <v>28.669724770642201</v>
          </cell>
          <cell r="Q1868">
            <v>0</v>
          </cell>
        </row>
        <row r="1869">
          <cell r="B1869">
            <v>591205</v>
          </cell>
          <cell r="C1869" t="str">
            <v>Nova Scheikunde - MAX - volledig online 6 vwo/gymnasium 4-jaar afname</v>
          </cell>
          <cell r="D1869">
            <v>2</v>
          </cell>
          <cell r="E1869" t="str">
            <v>Verschenen</v>
          </cell>
          <cell r="F1869">
            <v>20190601</v>
          </cell>
          <cell r="G1869">
            <v>30</v>
          </cell>
          <cell r="H1869" t="str">
            <v>Leerjaar 6</v>
          </cell>
          <cell r="J1869" t="str">
            <v>Nova SK - MAX - havo/vwo bb</v>
          </cell>
          <cell r="K1869" t="str">
            <v>VWO</v>
          </cell>
          <cell r="L1869" t="str">
            <v>volledig online KOP 4-jaar</v>
          </cell>
          <cell r="M1869" t="str">
            <v>max</v>
          </cell>
          <cell r="N1869" t="str">
            <v>nvt</v>
          </cell>
          <cell r="O1869">
            <v>31.25</v>
          </cell>
          <cell r="P1869">
            <v>28.669724770642201</v>
          </cell>
          <cell r="Q1869">
            <v>0</v>
          </cell>
        </row>
        <row r="1870">
          <cell r="B1870">
            <v>591605</v>
          </cell>
          <cell r="C1870" t="str">
            <v>Nova Scheikunde - MAX - volledig online 4 havo 6-jaar afname</v>
          </cell>
          <cell r="D1870">
            <v>2</v>
          </cell>
          <cell r="E1870" t="str">
            <v>Verschenen</v>
          </cell>
          <cell r="F1870">
            <v>20170601</v>
          </cell>
          <cell r="G1870">
            <v>28</v>
          </cell>
          <cell r="H1870" t="str">
            <v>Leerjaar 4</v>
          </cell>
          <cell r="J1870" t="str">
            <v>Nova SK - MAX - havo/vwo bb</v>
          </cell>
          <cell r="K1870" t="str">
            <v>HAVO</v>
          </cell>
          <cell r="L1870" t="str">
            <v>volledig online KOP 6-jaar</v>
          </cell>
          <cell r="M1870" t="str">
            <v>max</v>
          </cell>
          <cell r="N1870" t="str">
            <v>nvt</v>
          </cell>
          <cell r="O1870">
            <v>29.25</v>
          </cell>
          <cell r="P1870">
            <v>26.834862385321099</v>
          </cell>
          <cell r="Q1870">
            <v>0</v>
          </cell>
        </row>
        <row r="1871">
          <cell r="B1871">
            <v>591606</v>
          </cell>
          <cell r="C1871" t="str">
            <v>Nova Scheikunde - MAX - volledig online 4 vwo/gynasium 6-jaar afname</v>
          </cell>
          <cell r="D1871">
            <v>2</v>
          </cell>
          <cell r="E1871" t="str">
            <v>Verschenen</v>
          </cell>
          <cell r="F1871">
            <v>20170601</v>
          </cell>
          <cell r="G1871">
            <v>28</v>
          </cell>
          <cell r="H1871" t="str">
            <v>Leerjaar 4</v>
          </cell>
          <cell r="J1871" t="str">
            <v>Nova SK - MAX - havo/vwo bb</v>
          </cell>
          <cell r="K1871" t="str">
            <v>VWO</v>
          </cell>
          <cell r="L1871" t="str">
            <v>volledig online KOP 6-jaar</v>
          </cell>
          <cell r="M1871" t="str">
            <v>max</v>
          </cell>
          <cell r="N1871" t="str">
            <v>nvt</v>
          </cell>
          <cell r="O1871">
            <v>29.25</v>
          </cell>
          <cell r="P1871">
            <v>26.834862385321099</v>
          </cell>
          <cell r="Q1871">
            <v>0</v>
          </cell>
        </row>
        <row r="1872">
          <cell r="B1872">
            <v>591607</v>
          </cell>
          <cell r="C1872" t="str">
            <v>Nova Scheikunde - MAX - volledig online 5 havo 6-jaar afname</v>
          </cell>
          <cell r="D1872">
            <v>2</v>
          </cell>
          <cell r="E1872" t="str">
            <v>Verschenen</v>
          </cell>
          <cell r="F1872">
            <v>20180601</v>
          </cell>
          <cell r="G1872">
            <v>28</v>
          </cell>
          <cell r="H1872" t="str">
            <v>Leerjaar 5</v>
          </cell>
          <cell r="J1872" t="str">
            <v>Nova SK - MAX - havo/vwo bb</v>
          </cell>
          <cell r="K1872" t="str">
            <v>HAVO</v>
          </cell>
          <cell r="L1872" t="str">
            <v>volledig online KOP 6-jaar</v>
          </cell>
          <cell r="M1872" t="str">
            <v>max</v>
          </cell>
          <cell r="N1872" t="str">
            <v>nvt</v>
          </cell>
          <cell r="O1872">
            <v>29.25</v>
          </cell>
          <cell r="P1872">
            <v>26.834862385321099</v>
          </cell>
          <cell r="Q1872">
            <v>0</v>
          </cell>
        </row>
        <row r="1873">
          <cell r="B1873">
            <v>591608</v>
          </cell>
          <cell r="C1873" t="str">
            <v>Nova Scheikunde - MAX - volledig online 5 vwo/gymnasium 6-jaar afname</v>
          </cell>
          <cell r="D1873">
            <v>2</v>
          </cell>
          <cell r="E1873" t="str">
            <v>Verschenen</v>
          </cell>
          <cell r="F1873">
            <v>20180601</v>
          </cell>
          <cell r="G1873">
            <v>28</v>
          </cell>
          <cell r="H1873" t="str">
            <v>Leerjaar 5</v>
          </cell>
          <cell r="J1873" t="str">
            <v>Nova SK - MAX - havo/vwo bb</v>
          </cell>
          <cell r="K1873" t="str">
            <v>VWO</v>
          </cell>
          <cell r="L1873" t="str">
            <v>volledig online KOP 6-jaar</v>
          </cell>
          <cell r="M1873" t="str">
            <v>max</v>
          </cell>
          <cell r="N1873" t="str">
            <v>nvt</v>
          </cell>
          <cell r="O1873">
            <v>29.25</v>
          </cell>
          <cell r="P1873">
            <v>26.834862385321099</v>
          </cell>
          <cell r="Q1873">
            <v>0</v>
          </cell>
        </row>
        <row r="1874">
          <cell r="B1874">
            <v>591609</v>
          </cell>
          <cell r="C1874" t="str">
            <v>Nova Scheikunde - MAX - volledig online 6 vwo/gymnasium 6-jaar afname</v>
          </cell>
          <cell r="D1874">
            <v>2</v>
          </cell>
          <cell r="E1874" t="str">
            <v>Verschenen</v>
          </cell>
          <cell r="F1874">
            <v>20190601</v>
          </cell>
          <cell r="G1874">
            <v>28</v>
          </cell>
          <cell r="H1874" t="str">
            <v>Leerjaar 6</v>
          </cell>
          <cell r="J1874" t="str">
            <v>Nova SK - MAX - havo/vwo bb</v>
          </cell>
          <cell r="K1874" t="str">
            <v>VWO</v>
          </cell>
          <cell r="L1874" t="str">
            <v>volledig online KOP 6-jaar</v>
          </cell>
          <cell r="M1874" t="str">
            <v>max</v>
          </cell>
          <cell r="N1874" t="str">
            <v>nvt</v>
          </cell>
          <cell r="O1874">
            <v>29.25</v>
          </cell>
          <cell r="P1874">
            <v>26.834862385321099</v>
          </cell>
          <cell r="Q1874">
            <v>0</v>
          </cell>
        </row>
        <row r="1875">
          <cell r="B1875">
            <v>596141</v>
          </cell>
          <cell r="C1875" t="str">
            <v>Nova Scheikunde - MAX - uitwerkingenboek 3 havo 2021</v>
          </cell>
          <cell r="D1875">
            <v>1</v>
          </cell>
          <cell r="E1875" t="str">
            <v>Ontwikkeling</v>
          </cell>
          <cell r="F1875">
            <v>20210601</v>
          </cell>
          <cell r="G1875">
            <v>26.5</v>
          </cell>
          <cell r="H1875" t="str">
            <v>Leerjaar 3</v>
          </cell>
          <cell r="I1875" t="str">
            <v>Scheikunde</v>
          </cell>
          <cell r="J1875" t="str">
            <v>Nova SK - MAX - ob 3 hvg</v>
          </cell>
          <cell r="K1875" t="str">
            <v>HAVO</v>
          </cell>
          <cell r="L1875" t="str">
            <v>antwoordenboek</v>
          </cell>
          <cell r="M1875" t="str">
            <v>MAX</v>
          </cell>
          <cell r="O1875">
            <v>28.8</v>
          </cell>
          <cell r="P1875">
            <v>26.422018348623851</v>
          </cell>
          <cell r="Q1875" t="str">
            <v>01</v>
          </cell>
        </row>
        <row r="1876">
          <cell r="B1876">
            <v>596142</v>
          </cell>
          <cell r="C1876" t="str">
            <v>Nova Scheikunde - MAX - uitwerkingenboek 3 vwo/gymnasium 2021</v>
          </cell>
          <cell r="D1876">
            <v>1</v>
          </cell>
          <cell r="E1876" t="str">
            <v>Ontwikkeling</v>
          </cell>
          <cell r="F1876">
            <v>20210601</v>
          </cell>
          <cell r="G1876">
            <v>26.5</v>
          </cell>
          <cell r="H1876" t="str">
            <v>Leerjaar 3</v>
          </cell>
          <cell r="I1876" t="str">
            <v>Scheikunde</v>
          </cell>
          <cell r="J1876" t="str">
            <v>Nova SK - MAX - ob 3 hvg</v>
          </cell>
          <cell r="K1876" t="str">
            <v>VWO</v>
          </cell>
          <cell r="L1876" t="str">
            <v>antwoordenboek</v>
          </cell>
          <cell r="M1876" t="str">
            <v>MAX</v>
          </cell>
          <cell r="O1876">
            <v>28.8</v>
          </cell>
          <cell r="Q1876" t="str">
            <v>01</v>
          </cell>
        </row>
        <row r="1877">
          <cell r="B1877">
            <v>589229</v>
          </cell>
          <cell r="C1877" t="str">
            <v>Nova Scheikunde - MAX - leeropdrachtenboek 3 havo</v>
          </cell>
          <cell r="D1877">
            <v>2</v>
          </cell>
          <cell r="E1877" t="str">
            <v>Verschenen</v>
          </cell>
          <cell r="F1877">
            <v>20181101</v>
          </cell>
          <cell r="G1877">
            <v>20.399999999999999</v>
          </cell>
          <cell r="H1877" t="str">
            <v>Leerjaar 3</v>
          </cell>
          <cell r="I1877" t="str">
            <v>Scheikunde</v>
          </cell>
          <cell r="J1877" t="str">
            <v>Nova SK - MAX - ob 3 hvg</v>
          </cell>
          <cell r="K1877" t="str">
            <v>VMBO-GT</v>
          </cell>
          <cell r="L1877" t="str">
            <v>boek in combi</v>
          </cell>
          <cell r="M1877" t="str">
            <v>max</v>
          </cell>
          <cell r="N1877" t="str">
            <v>nvt</v>
          </cell>
          <cell r="O1877">
            <v>21.3</v>
          </cell>
          <cell r="P1877">
            <v>19.541284403669724</v>
          </cell>
          <cell r="Q1877" t="str">
            <v>02</v>
          </cell>
        </row>
        <row r="1878">
          <cell r="B1878">
            <v>589230</v>
          </cell>
          <cell r="C1878" t="str">
            <v>Nova Scheikunde - MAX - leeropdrachtenboek 3 vwo/gymnasium</v>
          </cell>
          <cell r="D1878">
            <v>2</v>
          </cell>
          <cell r="E1878" t="str">
            <v>Verschenen</v>
          </cell>
          <cell r="F1878">
            <v>20181101</v>
          </cell>
          <cell r="G1878">
            <v>20.399999999999999</v>
          </cell>
          <cell r="H1878" t="str">
            <v>Leerjaar 3</v>
          </cell>
          <cell r="I1878" t="str">
            <v>Scheikunde</v>
          </cell>
          <cell r="J1878" t="str">
            <v>Nova SK - MAX - ob 3 hvg</v>
          </cell>
          <cell r="K1878" t="str">
            <v>VMBO-GT</v>
          </cell>
          <cell r="L1878" t="str">
            <v>boek in combi</v>
          </cell>
          <cell r="M1878" t="str">
            <v>max</v>
          </cell>
          <cell r="N1878" t="str">
            <v>nvt</v>
          </cell>
          <cell r="O1878">
            <v>21.3</v>
          </cell>
          <cell r="P1878">
            <v>19.541284403669724</v>
          </cell>
          <cell r="Q1878" t="str">
            <v>02</v>
          </cell>
        </row>
        <row r="1879">
          <cell r="B1879">
            <v>596522</v>
          </cell>
          <cell r="C1879" t="str">
            <v>Nova Scheikunde - MAX - leeropdrachtenboek B 3 havo 2021</v>
          </cell>
          <cell r="D1879">
            <v>1</v>
          </cell>
          <cell r="E1879" t="str">
            <v>Ontwikkeling</v>
          </cell>
          <cell r="F1879">
            <v>20210601</v>
          </cell>
          <cell r="G1879">
            <v>20.399999999999999</v>
          </cell>
          <cell r="H1879" t="str">
            <v>Leerjaar 3</v>
          </cell>
          <cell r="I1879" t="str">
            <v>Scheikunde</v>
          </cell>
          <cell r="J1879" t="str">
            <v>Nova SK - MAX - ob 3 hvg</v>
          </cell>
          <cell r="K1879" t="str">
            <v>HAVO</v>
          </cell>
          <cell r="L1879" t="str">
            <v>boek in combi</v>
          </cell>
          <cell r="M1879" t="str">
            <v>MAX</v>
          </cell>
          <cell r="N1879" t="str">
            <v>nvt</v>
          </cell>
          <cell r="O1879">
            <v>10.65</v>
          </cell>
          <cell r="P1879">
            <v>9.7706422018348622</v>
          </cell>
          <cell r="Q1879" t="str">
            <v>01</v>
          </cell>
        </row>
        <row r="1880">
          <cell r="B1880">
            <v>596139</v>
          </cell>
          <cell r="C1880" t="str">
            <v>Nova Scheikunde - MAX - leeropdrachtenboek A 3 havo 2021</v>
          </cell>
          <cell r="D1880">
            <v>1</v>
          </cell>
          <cell r="E1880" t="str">
            <v>Ontwikkeling</v>
          </cell>
          <cell r="F1880">
            <v>20210601</v>
          </cell>
          <cell r="G1880">
            <v>20.399999999999999</v>
          </cell>
          <cell r="H1880" t="str">
            <v>Leerjaar 3</v>
          </cell>
          <cell r="I1880" t="str">
            <v>Scheikunde</v>
          </cell>
          <cell r="J1880" t="str">
            <v>Nova SK - MAX - ob 3 hvg</v>
          </cell>
          <cell r="K1880" t="str">
            <v>HAVO</v>
          </cell>
          <cell r="L1880" t="str">
            <v>boek in combi</v>
          </cell>
          <cell r="M1880" t="str">
            <v>MAX</v>
          </cell>
          <cell r="N1880" t="str">
            <v>nvt</v>
          </cell>
          <cell r="O1880">
            <v>10.65</v>
          </cell>
          <cell r="P1880">
            <v>9.7706422018348622</v>
          </cell>
          <cell r="Q1880" t="str">
            <v>01</v>
          </cell>
        </row>
        <row r="1881">
          <cell r="B1881">
            <v>596140</v>
          </cell>
          <cell r="C1881" t="str">
            <v>Nova Scheikunde - MAX - leeropdrachtenboek A 3 vwo/gymnasium 2021</v>
          </cell>
          <cell r="D1881">
            <v>1</v>
          </cell>
          <cell r="E1881" t="str">
            <v>Ontwikkeling</v>
          </cell>
          <cell r="F1881">
            <v>20210601</v>
          </cell>
          <cell r="G1881">
            <v>20.399999999999999</v>
          </cell>
          <cell r="H1881" t="str">
            <v>Leerjaar 3</v>
          </cell>
          <cell r="I1881" t="str">
            <v>Scheikunde</v>
          </cell>
          <cell r="J1881" t="str">
            <v>Nova SK - MAX - ob 3 hvg</v>
          </cell>
          <cell r="K1881" t="str">
            <v>VWO</v>
          </cell>
          <cell r="L1881" t="str">
            <v>boek in combi</v>
          </cell>
          <cell r="M1881" t="str">
            <v>MAX</v>
          </cell>
          <cell r="N1881" t="str">
            <v>nvt</v>
          </cell>
          <cell r="O1881">
            <v>10.65</v>
          </cell>
          <cell r="P1881">
            <v>9.7706422018348622</v>
          </cell>
          <cell r="Q1881" t="str">
            <v>01</v>
          </cell>
        </row>
        <row r="1882">
          <cell r="B1882">
            <v>596524</v>
          </cell>
          <cell r="C1882" t="str">
            <v>Nova Scheikunde - MAX - leeropdrachtenboek B 3 vwo/gymnasium 2021</v>
          </cell>
          <cell r="D1882">
            <v>1</v>
          </cell>
          <cell r="E1882" t="str">
            <v>Ontwikkeling</v>
          </cell>
          <cell r="F1882">
            <v>20210601</v>
          </cell>
          <cell r="G1882">
            <v>20.399999999999999</v>
          </cell>
          <cell r="H1882" t="str">
            <v>Leerjaar 3</v>
          </cell>
          <cell r="I1882" t="str">
            <v>Scheikunde</v>
          </cell>
          <cell r="J1882" t="str">
            <v>Nova SK - MAX - ob 3 hvg</v>
          </cell>
          <cell r="K1882" t="str">
            <v>VWO</v>
          </cell>
          <cell r="L1882" t="str">
            <v>boek in combi</v>
          </cell>
          <cell r="M1882" t="str">
            <v>MAX</v>
          </cell>
          <cell r="N1882" t="str">
            <v>nvt</v>
          </cell>
          <cell r="O1882">
            <v>10.65</v>
          </cell>
          <cell r="P1882">
            <v>9.7706422018348622</v>
          </cell>
          <cell r="Q1882" t="str">
            <v>01</v>
          </cell>
        </row>
        <row r="1883">
          <cell r="B1883">
            <v>592080</v>
          </cell>
          <cell r="C1883" t="str">
            <v>Nova Scheikunde - MAX - boek+online 3 havo 2-jaar afname</v>
          </cell>
          <cell r="D1883">
            <v>2</v>
          </cell>
          <cell r="E1883" t="str">
            <v>Verschenen</v>
          </cell>
          <cell r="F1883">
            <v>20190601</v>
          </cell>
          <cell r="G1883">
            <v>39.5</v>
          </cell>
          <cell r="H1883" t="str">
            <v>Leerjaar 3</v>
          </cell>
          <cell r="J1883" t="str">
            <v>Nova SK - MAX - ob 3 hvg</v>
          </cell>
          <cell r="K1883" t="str">
            <v>HAVO</v>
          </cell>
          <cell r="L1883" t="str">
            <v>combi 2-jaar</v>
          </cell>
          <cell r="M1883" t="str">
            <v>max</v>
          </cell>
          <cell r="N1883" t="str">
            <v>nvt</v>
          </cell>
          <cell r="O1883">
            <v>41.25</v>
          </cell>
          <cell r="P1883">
            <v>37.844036697247702</v>
          </cell>
          <cell r="Q1883" t="str">
            <v>02</v>
          </cell>
        </row>
        <row r="1884">
          <cell r="B1884">
            <v>592081</v>
          </cell>
          <cell r="C1884" t="str">
            <v>Nova Scheikunde - MAX - boek+online 3 vwo/gymnasium 2-jaar afname</v>
          </cell>
          <cell r="D1884">
            <v>2</v>
          </cell>
          <cell r="E1884" t="str">
            <v>Verschenen</v>
          </cell>
          <cell r="F1884">
            <v>20190601</v>
          </cell>
          <cell r="G1884">
            <v>39.5</v>
          </cell>
          <cell r="H1884" t="str">
            <v>Leerjaar 3</v>
          </cell>
          <cell r="J1884" t="str">
            <v>Nova SK - MAX - ob 3 hvg</v>
          </cell>
          <cell r="K1884" t="str">
            <v>VWO</v>
          </cell>
          <cell r="L1884" t="str">
            <v>combi 2-jaar</v>
          </cell>
          <cell r="M1884" t="str">
            <v>max</v>
          </cell>
          <cell r="N1884" t="str">
            <v>nvt</v>
          </cell>
          <cell r="O1884">
            <v>41.25</v>
          </cell>
          <cell r="P1884">
            <v>37.844036697247702</v>
          </cell>
          <cell r="Q1884" t="str">
            <v>02</v>
          </cell>
        </row>
        <row r="1885">
          <cell r="B1885">
            <v>589436</v>
          </cell>
          <cell r="C1885" t="str">
            <v>Nova Scheikunde - MAX - boek+online 3 havo 4-jaar afname</v>
          </cell>
          <cell r="D1885">
            <v>2</v>
          </cell>
          <cell r="E1885" t="str">
            <v>Verschenen</v>
          </cell>
          <cell r="F1885">
            <v>20190601</v>
          </cell>
          <cell r="G1885">
            <v>34</v>
          </cell>
          <cell r="H1885" t="str">
            <v>Leerjaar 3</v>
          </cell>
          <cell r="I1885" t="str">
            <v>Scheikunde</v>
          </cell>
          <cell r="J1885" t="str">
            <v>Nova SK - MAX - ob 3 hvg</v>
          </cell>
          <cell r="K1885" t="str">
            <v>HAVO</v>
          </cell>
          <cell r="L1885" t="str">
            <v>combi 4-jaar</v>
          </cell>
          <cell r="M1885" t="str">
            <v>max</v>
          </cell>
          <cell r="N1885" t="str">
            <v>nvt</v>
          </cell>
          <cell r="O1885">
            <v>35.5</v>
          </cell>
          <cell r="P1885">
            <v>32.568807339449542</v>
          </cell>
          <cell r="Q1885" t="str">
            <v>02</v>
          </cell>
        </row>
        <row r="1886">
          <cell r="B1886">
            <v>589437</v>
          </cell>
          <cell r="C1886" t="str">
            <v>Nova Scheikunde - MAX - boek+online 3 vwo/gymnasium 4-jaar afname</v>
          </cell>
          <cell r="D1886">
            <v>2</v>
          </cell>
          <cell r="E1886" t="str">
            <v>Verschenen</v>
          </cell>
          <cell r="F1886">
            <v>20190601</v>
          </cell>
          <cell r="G1886">
            <v>34</v>
          </cell>
          <cell r="H1886" t="str">
            <v>Leerjaar 3</v>
          </cell>
          <cell r="I1886" t="str">
            <v>Scheikunde</v>
          </cell>
          <cell r="J1886" t="str">
            <v>Nova SK - MAX - ob 3 hvg</v>
          </cell>
          <cell r="K1886" t="str">
            <v>VWO</v>
          </cell>
          <cell r="L1886" t="str">
            <v>combi 4-jaar</v>
          </cell>
          <cell r="M1886" t="str">
            <v>max</v>
          </cell>
          <cell r="N1886" t="str">
            <v>nvt</v>
          </cell>
          <cell r="O1886">
            <v>35.5</v>
          </cell>
          <cell r="P1886">
            <v>32.568807339449542</v>
          </cell>
          <cell r="Q1886" t="str">
            <v>02</v>
          </cell>
        </row>
        <row r="1887">
          <cell r="B1887">
            <v>591845</v>
          </cell>
          <cell r="C1887" t="str">
            <v>Nova Scheikunde - MAX - boek+online 3 havo 6-jaar afname</v>
          </cell>
          <cell r="D1887">
            <v>2</v>
          </cell>
          <cell r="E1887" t="str">
            <v>Verschenen</v>
          </cell>
          <cell r="F1887">
            <v>20190601</v>
          </cell>
          <cell r="G1887">
            <v>31.5</v>
          </cell>
          <cell r="H1887" t="str">
            <v>Leerjaar 3</v>
          </cell>
          <cell r="J1887" t="str">
            <v>Nova SK - MAX - ob 3 hvg</v>
          </cell>
          <cell r="K1887" t="str">
            <v>HAVO</v>
          </cell>
          <cell r="L1887" t="str">
            <v>combi 6-jaar</v>
          </cell>
          <cell r="M1887" t="str">
            <v>max</v>
          </cell>
          <cell r="N1887" t="str">
            <v>nvt</v>
          </cell>
          <cell r="O1887">
            <v>33</v>
          </cell>
          <cell r="P1887">
            <v>30.275229357798164</v>
          </cell>
          <cell r="Q1887" t="str">
            <v>02</v>
          </cell>
        </row>
        <row r="1888">
          <cell r="B1888">
            <v>591846</v>
          </cell>
          <cell r="C1888" t="str">
            <v>Nova Scheikunde - MAX - boek+online 3 vwo/gymnasium 6-jaar afname</v>
          </cell>
          <cell r="D1888">
            <v>2</v>
          </cell>
          <cell r="E1888" t="str">
            <v>Verschenen</v>
          </cell>
          <cell r="F1888">
            <v>20190601</v>
          </cell>
          <cell r="G1888">
            <v>31.5</v>
          </cell>
          <cell r="H1888" t="str">
            <v>Leerjaar 3</v>
          </cell>
          <cell r="J1888" t="str">
            <v>Nova SK - MAX - ob 3 hvg</v>
          </cell>
          <cell r="K1888" t="str">
            <v>VWO</v>
          </cell>
          <cell r="L1888" t="str">
            <v>combi 6-jaar</v>
          </cell>
          <cell r="M1888" t="str">
            <v>max</v>
          </cell>
          <cell r="N1888" t="str">
            <v>nvt</v>
          </cell>
          <cell r="O1888">
            <v>33</v>
          </cell>
          <cell r="P1888">
            <v>30.275229357798164</v>
          </cell>
          <cell r="Q1888" t="str">
            <v>02</v>
          </cell>
        </row>
        <row r="1889">
          <cell r="B1889">
            <v>590920</v>
          </cell>
          <cell r="C1889" t="str">
            <v>Nova Scheikunde - MAX - docentlicentie havo/vwo/gymnasium onderbouw</v>
          </cell>
          <cell r="D1889">
            <v>2</v>
          </cell>
          <cell r="E1889" t="str">
            <v>Verschenen</v>
          </cell>
          <cell r="F1889">
            <v>20190601</v>
          </cell>
          <cell r="G1889">
            <v>26</v>
          </cell>
          <cell r="H1889" t="str">
            <v>Leerjaar 1+2+3</v>
          </cell>
          <cell r="I1889" t="str">
            <v>Scheikunde</v>
          </cell>
          <cell r="J1889" t="str">
            <v>Nova SK - MAX - ob 3 hvg</v>
          </cell>
          <cell r="K1889" t="str">
            <v>H/V</v>
          </cell>
          <cell r="L1889" t="str">
            <v>docentlicentie</v>
          </cell>
          <cell r="M1889" t="str">
            <v>max</v>
          </cell>
          <cell r="N1889" t="str">
            <v>vaste prijsstelling</v>
          </cell>
          <cell r="O1889">
            <v>27</v>
          </cell>
          <cell r="P1889">
            <v>24.77064220183486</v>
          </cell>
          <cell r="Q1889">
            <v>0</v>
          </cell>
        </row>
        <row r="1890">
          <cell r="B1890">
            <v>589231</v>
          </cell>
          <cell r="C1890" t="str">
            <v>Nova Scheikunde - MAX - practicumboek 3 havo</v>
          </cell>
          <cell r="D1890">
            <v>2</v>
          </cell>
          <cell r="E1890" t="str">
            <v>Verschenen</v>
          </cell>
          <cell r="F1890">
            <v>20181101</v>
          </cell>
          <cell r="G1890">
            <v>10.199999999999999</v>
          </cell>
          <cell r="H1890" t="str">
            <v>Leerjaar 3</v>
          </cell>
          <cell r="I1890" t="str">
            <v>Scheikunde</v>
          </cell>
          <cell r="J1890" t="str">
            <v>Nova SK - MAX - ob 3 hvg</v>
          </cell>
          <cell r="K1890" t="str">
            <v>VMBO-GT</v>
          </cell>
          <cell r="L1890" t="str">
            <v>folio overig</v>
          </cell>
          <cell r="M1890" t="str">
            <v>max</v>
          </cell>
          <cell r="N1890">
            <v>0.04</v>
          </cell>
          <cell r="O1890">
            <v>10.65</v>
          </cell>
          <cell r="P1890">
            <v>9.7706422018348622</v>
          </cell>
          <cell r="Q1890" t="str">
            <v>02</v>
          </cell>
        </row>
        <row r="1891">
          <cell r="B1891">
            <v>589232</v>
          </cell>
          <cell r="C1891" t="str">
            <v>Nova Scheikunde - MAX - practicumboek 3 vwo/gymnasium</v>
          </cell>
          <cell r="D1891">
            <v>2</v>
          </cell>
          <cell r="E1891" t="str">
            <v>Verschenen</v>
          </cell>
          <cell r="F1891">
            <v>20181101</v>
          </cell>
          <cell r="G1891">
            <v>10.199999999999999</v>
          </cell>
          <cell r="H1891" t="str">
            <v>Leerjaar 3</v>
          </cell>
          <cell r="I1891" t="str">
            <v>Scheikunde</v>
          </cell>
          <cell r="J1891" t="str">
            <v>Nova SK - MAX - ob 3 hvg</v>
          </cell>
          <cell r="K1891" t="str">
            <v>VMBO-GT</v>
          </cell>
          <cell r="L1891" t="str">
            <v>folio overig</v>
          </cell>
          <cell r="M1891" t="str">
            <v>max</v>
          </cell>
          <cell r="N1891">
            <v>0.04</v>
          </cell>
          <cell r="O1891">
            <v>10.65</v>
          </cell>
          <cell r="P1891">
            <v>9.7706422018348622</v>
          </cell>
          <cell r="Q1891" t="str">
            <v>02</v>
          </cell>
        </row>
        <row r="1892">
          <cell r="B1892">
            <v>589379</v>
          </cell>
          <cell r="C1892" t="str">
            <v>Nova Scheikunde - MAX - volledig online 3 havo</v>
          </cell>
          <cell r="D1892">
            <v>2</v>
          </cell>
          <cell r="E1892" t="str">
            <v>Verschenen</v>
          </cell>
          <cell r="F1892">
            <v>20190601</v>
          </cell>
          <cell r="G1892">
            <v>30</v>
          </cell>
          <cell r="H1892" t="str">
            <v>Leerjaar 3</v>
          </cell>
          <cell r="I1892" t="str">
            <v>Scheikunde</v>
          </cell>
          <cell r="J1892" t="str">
            <v>Nova SK - MAX - ob 3 hvg</v>
          </cell>
          <cell r="K1892" t="str">
            <v>VMBO-GT</v>
          </cell>
          <cell r="L1892" t="str">
            <v>volledig online COMPONENT</v>
          </cell>
          <cell r="M1892" t="str">
            <v>max</v>
          </cell>
          <cell r="N1892" t="str">
            <v>nvt</v>
          </cell>
          <cell r="O1892">
            <v>31.25</v>
          </cell>
          <cell r="P1892">
            <v>28.669724770642201</v>
          </cell>
          <cell r="Q1892">
            <v>0</v>
          </cell>
        </row>
        <row r="1893">
          <cell r="B1893">
            <v>589380</v>
          </cell>
          <cell r="C1893" t="str">
            <v>Nova Scheikunde - MAX - volledig online 3 vwo/gymnasium</v>
          </cell>
          <cell r="D1893">
            <v>2</v>
          </cell>
          <cell r="E1893" t="str">
            <v>Verschenen</v>
          </cell>
          <cell r="F1893">
            <v>20190601</v>
          </cell>
          <cell r="G1893">
            <v>30</v>
          </cell>
          <cell r="H1893" t="str">
            <v>Leerjaar 3</v>
          </cell>
          <cell r="I1893" t="str">
            <v>Scheikunde</v>
          </cell>
          <cell r="J1893" t="str">
            <v>Nova SK - MAX - ob 3 hvg</v>
          </cell>
          <cell r="K1893" t="str">
            <v>VMBO-GT</v>
          </cell>
          <cell r="L1893" t="str">
            <v>volledig online COMPONENT</v>
          </cell>
          <cell r="M1893" t="str">
            <v>max</v>
          </cell>
          <cell r="N1893" t="str">
            <v>nvt</v>
          </cell>
          <cell r="O1893">
            <v>31.25</v>
          </cell>
          <cell r="P1893">
            <v>28.669724770642201</v>
          </cell>
          <cell r="Q1893">
            <v>0</v>
          </cell>
        </row>
        <row r="1894">
          <cell r="B1894">
            <v>591408</v>
          </cell>
          <cell r="C1894" t="str">
            <v>Nova Scheikunde - MAX - volledig online 3 havo 2-jaar afname</v>
          </cell>
          <cell r="D1894">
            <v>2</v>
          </cell>
          <cell r="E1894" t="str">
            <v>Verschenen</v>
          </cell>
          <cell r="F1894">
            <v>20190601</v>
          </cell>
          <cell r="G1894">
            <v>35</v>
          </cell>
          <cell r="H1894" t="str">
            <v>Leerjaar 3</v>
          </cell>
          <cell r="J1894" t="str">
            <v>Nova SK - MAX - ob 3 hvg</v>
          </cell>
          <cell r="K1894" t="str">
            <v>HAVO</v>
          </cell>
          <cell r="L1894" t="str">
            <v>volledig online KOP 2-jaar</v>
          </cell>
          <cell r="M1894" t="str">
            <v>max</v>
          </cell>
          <cell r="N1894" t="str">
            <v>nvt</v>
          </cell>
          <cell r="O1894">
            <v>36.5</v>
          </cell>
          <cell r="P1894">
            <v>33.486238532110086</v>
          </cell>
          <cell r="Q1894">
            <v>0</v>
          </cell>
        </row>
        <row r="1895">
          <cell r="B1895">
            <v>591409</v>
          </cell>
          <cell r="C1895" t="str">
            <v>Nova Scheikunde - MAX - volledig online 3 vwo/gymnasium 2-jaar afname</v>
          </cell>
          <cell r="D1895">
            <v>2</v>
          </cell>
          <cell r="E1895" t="str">
            <v>Verschenen</v>
          </cell>
          <cell r="F1895">
            <v>20190601</v>
          </cell>
          <cell r="G1895">
            <v>35</v>
          </cell>
          <cell r="H1895" t="str">
            <v>Leerjaar 3</v>
          </cell>
          <cell r="J1895" t="str">
            <v>Nova SK - MAX - ob 3 hvg</v>
          </cell>
          <cell r="K1895" t="str">
            <v>VWO</v>
          </cell>
          <cell r="L1895" t="str">
            <v>volledig online KOP 2-jaar</v>
          </cell>
          <cell r="M1895" t="str">
            <v>max</v>
          </cell>
          <cell r="N1895" t="str">
            <v>nvt</v>
          </cell>
          <cell r="O1895">
            <v>36.5</v>
          </cell>
          <cell r="P1895">
            <v>33.486238532110086</v>
          </cell>
          <cell r="Q1895">
            <v>0</v>
          </cell>
        </row>
        <row r="1896">
          <cell r="B1896">
            <v>591206</v>
          </cell>
          <cell r="C1896" t="str">
            <v>Nova Scheikunde - MAX - volledig online 3 havo 4-jaar afname</v>
          </cell>
          <cell r="D1896">
            <v>2</v>
          </cell>
          <cell r="E1896" t="str">
            <v>Verschenen</v>
          </cell>
          <cell r="F1896">
            <v>20190601</v>
          </cell>
          <cell r="G1896">
            <v>30</v>
          </cell>
          <cell r="H1896" t="str">
            <v>Leerjaar 3</v>
          </cell>
          <cell r="J1896" t="str">
            <v>Nova SK - MAX - ob 3 hvg</v>
          </cell>
          <cell r="K1896" t="str">
            <v>HAVO</v>
          </cell>
          <cell r="L1896" t="str">
            <v>volledig online KOP 4-jaar</v>
          </cell>
          <cell r="M1896" t="str">
            <v>max</v>
          </cell>
          <cell r="N1896" t="str">
            <v>nvt</v>
          </cell>
          <cell r="O1896">
            <v>31.25</v>
          </cell>
          <cell r="P1896">
            <v>28.669724770642201</v>
          </cell>
          <cell r="Q1896">
            <v>0</v>
          </cell>
        </row>
        <row r="1897">
          <cell r="B1897">
            <v>591207</v>
          </cell>
          <cell r="C1897" t="str">
            <v>Nova Scheikunde - MAX - volledig online 3 vwo/gymnasium 4-jaar afname</v>
          </cell>
          <cell r="D1897">
            <v>2</v>
          </cell>
          <cell r="E1897" t="str">
            <v>Verschenen</v>
          </cell>
          <cell r="F1897">
            <v>20190601</v>
          </cell>
          <cell r="G1897">
            <v>30</v>
          </cell>
          <cell r="H1897" t="str">
            <v>Leerjaar 3</v>
          </cell>
          <cell r="J1897" t="str">
            <v>Nova SK - MAX - ob 3 hvg</v>
          </cell>
          <cell r="K1897" t="str">
            <v>VWO</v>
          </cell>
          <cell r="L1897" t="str">
            <v>volledig online KOP 4-jaar</v>
          </cell>
          <cell r="M1897" t="str">
            <v>max</v>
          </cell>
          <cell r="N1897" t="str">
            <v>nvt</v>
          </cell>
          <cell r="O1897">
            <v>31.25</v>
          </cell>
          <cell r="P1897">
            <v>28.669724770642201</v>
          </cell>
          <cell r="Q1897">
            <v>0</v>
          </cell>
        </row>
        <row r="1898">
          <cell r="B1898">
            <v>591610</v>
          </cell>
          <cell r="C1898" t="str">
            <v>Nova Scheikunde - MAX - volledig online 3 havo 6-jaar afname</v>
          </cell>
          <cell r="D1898">
            <v>2</v>
          </cell>
          <cell r="E1898" t="str">
            <v>Verschenen</v>
          </cell>
          <cell r="F1898">
            <v>20190601</v>
          </cell>
          <cell r="G1898">
            <v>28</v>
          </cell>
          <cell r="H1898" t="str">
            <v>Leerjaar 3</v>
          </cell>
          <cell r="J1898" t="str">
            <v>Nova SK - MAX - ob 3 hvg</v>
          </cell>
          <cell r="K1898" t="str">
            <v>HAVO</v>
          </cell>
          <cell r="L1898" t="str">
            <v>volledig online KOP 6-jaar</v>
          </cell>
          <cell r="M1898" t="str">
            <v>max</v>
          </cell>
          <cell r="N1898" t="str">
            <v>nvt</v>
          </cell>
          <cell r="O1898">
            <v>29.25</v>
          </cell>
          <cell r="P1898">
            <v>26.834862385321099</v>
          </cell>
          <cell r="Q1898">
            <v>0</v>
          </cell>
        </row>
        <row r="1899">
          <cell r="B1899">
            <v>591611</v>
          </cell>
          <cell r="C1899" t="str">
            <v>Nova Scheikunde - MAX - volledig online 3 vwo/gymnasium 6-jaar afname</v>
          </cell>
          <cell r="D1899">
            <v>2</v>
          </cell>
          <cell r="E1899" t="str">
            <v>Verschenen</v>
          </cell>
          <cell r="F1899">
            <v>20190601</v>
          </cell>
          <cell r="G1899">
            <v>28</v>
          </cell>
          <cell r="H1899" t="str">
            <v>Leerjaar 3</v>
          </cell>
          <cell r="J1899" t="str">
            <v>Nova SK - MAX - ob 3 hvg</v>
          </cell>
          <cell r="K1899" t="str">
            <v>VWO</v>
          </cell>
          <cell r="L1899" t="str">
            <v>volledig online KOP 6-jaar</v>
          </cell>
          <cell r="M1899" t="str">
            <v>max</v>
          </cell>
          <cell r="N1899" t="str">
            <v>nvt</v>
          </cell>
          <cell r="O1899">
            <v>29.25</v>
          </cell>
          <cell r="P1899">
            <v>26.834862385321099</v>
          </cell>
          <cell r="Q1899">
            <v>0</v>
          </cell>
        </row>
        <row r="1900">
          <cell r="B1900">
            <v>589318</v>
          </cell>
          <cell r="C1900" t="str">
            <v>Of Course! - MAX - leerwerkboek 4 havo 2019</v>
          </cell>
          <cell r="D1900">
            <v>2</v>
          </cell>
          <cell r="E1900" t="str">
            <v>Verschenen</v>
          </cell>
          <cell r="F1900">
            <v>20190605</v>
          </cell>
          <cell r="G1900">
            <v>18.899999999999999</v>
          </cell>
          <cell r="H1900" t="str">
            <v>Leerjaar 4</v>
          </cell>
          <cell r="I1900" t="str">
            <v>Engels</v>
          </cell>
          <cell r="J1900" t="str">
            <v>Of course! - MAX - havo/vwo bb</v>
          </cell>
          <cell r="K1900" t="str">
            <v>HAVO</v>
          </cell>
          <cell r="L1900" t="str">
            <v>boek in combi</v>
          </cell>
          <cell r="M1900" t="str">
            <v>max</v>
          </cell>
          <cell r="N1900" t="str">
            <v>nvt</v>
          </cell>
          <cell r="O1900">
            <v>19.8</v>
          </cell>
          <cell r="P1900">
            <v>18.165137614678898</v>
          </cell>
          <cell r="Q1900" t="str">
            <v>02</v>
          </cell>
        </row>
        <row r="1901">
          <cell r="B1901">
            <v>589319</v>
          </cell>
          <cell r="C1901" t="str">
            <v>Of Course! - MAX - leerwerkboek 4 vwo/gymnasium 2019</v>
          </cell>
          <cell r="D1901">
            <v>2</v>
          </cell>
          <cell r="E1901" t="str">
            <v>Verschenen</v>
          </cell>
          <cell r="F1901">
            <v>20190605</v>
          </cell>
          <cell r="G1901">
            <v>18.899999999999999</v>
          </cell>
          <cell r="H1901" t="str">
            <v>Leerjaar 4</v>
          </cell>
          <cell r="I1901" t="str">
            <v>Engels</v>
          </cell>
          <cell r="J1901" t="str">
            <v>Of course! - MAX - havo/vwo bb</v>
          </cell>
          <cell r="K1901" t="str">
            <v>H/V</v>
          </cell>
          <cell r="L1901" t="str">
            <v>boek in combi</v>
          </cell>
          <cell r="M1901" t="str">
            <v>max</v>
          </cell>
          <cell r="N1901" t="str">
            <v>nvt</v>
          </cell>
          <cell r="O1901">
            <v>19.8</v>
          </cell>
          <cell r="P1901">
            <v>18.165137614678898</v>
          </cell>
          <cell r="Q1901" t="str">
            <v>02</v>
          </cell>
        </row>
        <row r="1902">
          <cell r="B1902">
            <v>589320</v>
          </cell>
          <cell r="C1902" t="str">
            <v>Of Course! - MAX - vakboek havo/vwo bovenbouw 2019</v>
          </cell>
          <cell r="D1902">
            <v>2</v>
          </cell>
          <cell r="E1902" t="str">
            <v>Verschenen</v>
          </cell>
          <cell r="F1902">
            <v>20190605</v>
          </cell>
          <cell r="G1902">
            <v>9.4499999999999993</v>
          </cell>
          <cell r="H1902" t="str">
            <v>Leerjaar 4</v>
          </cell>
          <cell r="I1902" t="str">
            <v>Engels</v>
          </cell>
          <cell r="J1902" t="str">
            <v>Of course! - MAX - havo/vwo bb</v>
          </cell>
          <cell r="K1902" t="str">
            <v>H/V</v>
          </cell>
          <cell r="L1902" t="str">
            <v>boek in combi</v>
          </cell>
          <cell r="M1902" t="str">
            <v>max</v>
          </cell>
          <cell r="N1902" t="str">
            <v>nvt</v>
          </cell>
          <cell r="O1902">
            <v>9.9</v>
          </cell>
          <cell r="P1902">
            <v>9.0825688073394488</v>
          </cell>
          <cell r="Q1902" t="str">
            <v>02</v>
          </cell>
        </row>
        <row r="1903">
          <cell r="B1903">
            <v>596215</v>
          </cell>
          <cell r="C1903" t="str">
            <v>Of course! - MAX - leerwerkboek 4 havo 2021</v>
          </cell>
          <cell r="D1903">
            <v>1</v>
          </cell>
          <cell r="E1903" t="str">
            <v>Ontwikkeling</v>
          </cell>
          <cell r="F1903">
            <v>20210601</v>
          </cell>
          <cell r="G1903">
            <v>9.4499999999999993</v>
          </cell>
          <cell r="H1903" t="str">
            <v>Leerjaar 4</v>
          </cell>
          <cell r="I1903" t="str">
            <v>Engels</v>
          </cell>
          <cell r="J1903" t="str">
            <v>Of course! - MAX - havo/vwo bb</v>
          </cell>
          <cell r="K1903" t="str">
            <v>HAVO</v>
          </cell>
          <cell r="L1903" t="str">
            <v>boek in combi</v>
          </cell>
          <cell r="M1903" t="str">
            <v>MAX</v>
          </cell>
          <cell r="O1903">
            <v>19.8</v>
          </cell>
          <cell r="P1903">
            <v>18.165137614678898</v>
          </cell>
          <cell r="Q1903" t="str">
            <v>01</v>
          </cell>
        </row>
        <row r="1904">
          <cell r="B1904">
            <v>596216</v>
          </cell>
          <cell r="C1904" t="str">
            <v>Of course! - MAX - leerwerkboek 4 vwo/gymnasium 2021</v>
          </cell>
          <cell r="D1904">
            <v>1</v>
          </cell>
          <cell r="E1904" t="str">
            <v>Ontwikkeling</v>
          </cell>
          <cell r="F1904">
            <v>20210601</v>
          </cell>
          <cell r="G1904">
            <v>9.4499999999999993</v>
          </cell>
          <cell r="H1904" t="str">
            <v>Leerjaar 4</v>
          </cell>
          <cell r="I1904" t="str">
            <v>Engels</v>
          </cell>
          <cell r="J1904" t="str">
            <v>Of course! - MAX - havo/vwo bb</v>
          </cell>
          <cell r="K1904" t="str">
            <v>VWO</v>
          </cell>
          <cell r="L1904" t="str">
            <v>boek in combi</v>
          </cell>
          <cell r="M1904" t="str">
            <v>MAX</v>
          </cell>
          <cell r="O1904">
            <v>19.8</v>
          </cell>
          <cell r="P1904">
            <v>18.165137614678898</v>
          </cell>
          <cell r="Q1904" t="str">
            <v>01</v>
          </cell>
        </row>
        <row r="1905">
          <cell r="B1905">
            <v>593541</v>
          </cell>
          <cell r="C1905" t="str">
            <v>Of course! - MAX - leerwerkboek 5 havo 2020</v>
          </cell>
          <cell r="D1905">
            <v>2</v>
          </cell>
          <cell r="E1905" t="str">
            <v>Verschenen</v>
          </cell>
          <cell r="F1905">
            <v>20200526</v>
          </cell>
          <cell r="G1905">
            <v>18.899999999999999</v>
          </cell>
          <cell r="H1905" t="str">
            <v>Leerjaar 5</v>
          </cell>
          <cell r="I1905" t="str">
            <v>Engels</v>
          </cell>
          <cell r="J1905" t="str">
            <v>Of course! - MAX - havo/vwo bb</v>
          </cell>
          <cell r="K1905" t="str">
            <v>HAVO</v>
          </cell>
          <cell r="L1905" t="str">
            <v>boek in combi</v>
          </cell>
          <cell r="M1905" t="str">
            <v>max</v>
          </cell>
          <cell r="N1905" t="str">
            <v>nvt</v>
          </cell>
          <cell r="O1905">
            <v>19.8</v>
          </cell>
          <cell r="P1905">
            <v>18.165137614678898</v>
          </cell>
          <cell r="Q1905" t="str">
            <v>02</v>
          </cell>
        </row>
        <row r="1906">
          <cell r="B1906">
            <v>593542</v>
          </cell>
          <cell r="C1906" t="str">
            <v>Of course! - MAX - leerwerkboek 5 vwo/gymnasium 2020</v>
          </cell>
          <cell r="D1906">
            <v>2</v>
          </cell>
          <cell r="E1906" t="str">
            <v>Verschenen</v>
          </cell>
          <cell r="F1906">
            <v>20200526</v>
          </cell>
          <cell r="G1906">
            <v>18.899999999999999</v>
          </cell>
          <cell r="H1906" t="str">
            <v>Leerjaar 5</v>
          </cell>
          <cell r="I1906" t="str">
            <v>Engels</v>
          </cell>
          <cell r="J1906" t="str">
            <v>Of course! - MAX - havo/vwo bb</v>
          </cell>
          <cell r="K1906" t="str">
            <v>VWO</v>
          </cell>
          <cell r="L1906" t="str">
            <v>boek in combi</v>
          </cell>
          <cell r="M1906" t="str">
            <v>max</v>
          </cell>
          <cell r="N1906" t="str">
            <v>nvt</v>
          </cell>
          <cell r="O1906">
            <v>19.8</v>
          </cell>
          <cell r="P1906">
            <v>18.165137614678898</v>
          </cell>
          <cell r="Q1906" t="str">
            <v>02</v>
          </cell>
        </row>
        <row r="1907">
          <cell r="B1907">
            <v>566710</v>
          </cell>
          <cell r="C1907" t="str">
            <v>Of Course! - MAX - leerwerkboek 6 vwo/gymnasium</v>
          </cell>
          <cell r="D1907">
            <v>2</v>
          </cell>
          <cell r="E1907" t="str">
            <v>Verschenen</v>
          </cell>
          <cell r="F1907">
            <v>20190521</v>
          </cell>
          <cell r="G1907">
            <v>18.899999999999999</v>
          </cell>
          <cell r="H1907" t="str">
            <v>Leerjaar 6</v>
          </cell>
          <cell r="I1907" t="str">
            <v>Engels</v>
          </cell>
          <cell r="J1907" t="str">
            <v>Of course! - MAX - havo/vwo bb</v>
          </cell>
          <cell r="K1907" t="str">
            <v>VWO</v>
          </cell>
          <cell r="L1907" t="str">
            <v>boek in combi</v>
          </cell>
          <cell r="M1907" t="str">
            <v>max</v>
          </cell>
          <cell r="N1907" t="str">
            <v>nvt</v>
          </cell>
          <cell r="O1907">
            <v>19.8</v>
          </cell>
          <cell r="P1907">
            <v>18.165137614678898</v>
          </cell>
          <cell r="Q1907" t="str">
            <v>02</v>
          </cell>
        </row>
        <row r="1908">
          <cell r="B1908">
            <v>592082</v>
          </cell>
          <cell r="C1908" t="str">
            <v>Of Course! - MAX - boek+online 4 havo 2-jaar afname</v>
          </cell>
          <cell r="D1908">
            <v>2</v>
          </cell>
          <cell r="E1908" t="str">
            <v>Verschenen</v>
          </cell>
          <cell r="F1908">
            <v>20190605</v>
          </cell>
          <cell r="G1908">
            <v>37</v>
          </cell>
          <cell r="H1908" t="str">
            <v>Leerjaar 4</v>
          </cell>
          <cell r="I1908" t="str">
            <v>Engels</v>
          </cell>
          <cell r="J1908" t="str">
            <v>Of course! - MAX - havo/vwo bb</v>
          </cell>
          <cell r="K1908" t="str">
            <v>HAVO</v>
          </cell>
          <cell r="L1908" t="str">
            <v>combi 2-jaar</v>
          </cell>
          <cell r="M1908" t="str">
            <v>max</v>
          </cell>
          <cell r="N1908" t="str">
            <v>nvt</v>
          </cell>
          <cell r="O1908">
            <v>38.5</v>
          </cell>
          <cell r="P1908">
            <v>35.321100917431188</v>
          </cell>
          <cell r="Q1908" t="str">
            <v>02</v>
          </cell>
        </row>
        <row r="1909">
          <cell r="B1909">
            <v>592083</v>
          </cell>
          <cell r="C1909" t="str">
            <v>Of Course! - MAX - boek+online 4 vwo/gymnasium 2-jaar afname</v>
          </cell>
          <cell r="D1909">
            <v>2</v>
          </cell>
          <cell r="E1909" t="str">
            <v>Verschenen</v>
          </cell>
          <cell r="F1909">
            <v>20190605</v>
          </cell>
          <cell r="G1909">
            <v>37</v>
          </cell>
          <cell r="H1909" t="str">
            <v>Leerjaar 4</v>
          </cell>
          <cell r="I1909" t="str">
            <v>Engels</v>
          </cell>
          <cell r="J1909" t="str">
            <v>Of course! - MAX - havo/vwo bb</v>
          </cell>
          <cell r="K1909" t="str">
            <v>VWO</v>
          </cell>
          <cell r="L1909" t="str">
            <v>combi 2-jaar</v>
          </cell>
          <cell r="M1909" t="str">
            <v>max</v>
          </cell>
          <cell r="N1909" t="str">
            <v>nvt</v>
          </cell>
          <cell r="O1909">
            <v>38.5</v>
          </cell>
          <cell r="P1909">
            <v>35.321100917431188</v>
          </cell>
          <cell r="Q1909" t="str">
            <v>02</v>
          </cell>
        </row>
        <row r="1910">
          <cell r="B1910">
            <v>592084</v>
          </cell>
          <cell r="C1910" t="str">
            <v>Of Course! - MAX - boek+online 5 havo 2-jaar afname</v>
          </cell>
          <cell r="D1910">
            <v>2</v>
          </cell>
          <cell r="E1910" t="str">
            <v>Verschenen</v>
          </cell>
          <cell r="F1910">
            <v>20200526</v>
          </cell>
          <cell r="G1910">
            <v>37</v>
          </cell>
          <cell r="H1910" t="str">
            <v>Leerjaar 5</v>
          </cell>
          <cell r="I1910" t="str">
            <v>Engels</v>
          </cell>
          <cell r="J1910" t="str">
            <v>Of course! - MAX - havo/vwo bb</v>
          </cell>
          <cell r="K1910" t="str">
            <v>HAVO</v>
          </cell>
          <cell r="L1910" t="str">
            <v>combi 2-jaar</v>
          </cell>
          <cell r="M1910" t="str">
            <v>max</v>
          </cell>
          <cell r="N1910" t="str">
            <v>nvt</v>
          </cell>
          <cell r="O1910">
            <v>38.5</v>
          </cell>
          <cell r="P1910">
            <v>35.321100917431188</v>
          </cell>
          <cell r="Q1910" t="str">
            <v>02</v>
          </cell>
        </row>
        <row r="1911">
          <cell r="B1911">
            <v>592085</v>
          </cell>
          <cell r="C1911" t="str">
            <v>Of Course! - MAX - boek+online 5 vwo/gymnasium 2-jaar afname</v>
          </cell>
          <cell r="D1911">
            <v>2</v>
          </cell>
          <cell r="E1911" t="str">
            <v>Verschenen</v>
          </cell>
          <cell r="F1911">
            <v>20200526</v>
          </cell>
          <cell r="G1911">
            <v>37</v>
          </cell>
          <cell r="H1911" t="str">
            <v>Leerjaar 5</v>
          </cell>
          <cell r="I1911" t="str">
            <v>Engels</v>
          </cell>
          <cell r="J1911" t="str">
            <v>Of course! - MAX - havo/vwo bb</v>
          </cell>
          <cell r="K1911" t="str">
            <v>VWO</v>
          </cell>
          <cell r="L1911" t="str">
            <v>combi 2-jaar</v>
          </cell>
          <cell r="M1911" t="str">
            <v>max</v>
          </cell>
          <cell r="N1911" t="str">
            <v>nvt</v>
          </cell>
          <cell r="O1911">
            <v>38.5</v>
          </cell>
          <cell r="P1911">
            <v>35.321100917431188</v>
          </cell>
          <cell r="Q1911" t="str">
            <v>02</v>
          </cell>
        </row>
        <row r="1912">
          <cell r="B1912">
            <v>592086</v>
          </cell>
          <cell r="C1912" t="str">
            <v>Of Course! - MAX - boek+online 6 vwo/gymnasium 2-jaar afname</v>
          </cell>
          <cell r="D1912">
            <v>2</v>
          </cell>
          <cell r="E1912" t="str">
            <v>Verschenen</v>
          </cell>
          <cell r="F1912">
            <v>20190601</v>
          </cell>
          <cell r="G1912">
            <v>37</v>
          </cell>
          <cell r="H1912" t="str">
            <v>Leerjaar 6</v>
          </cell>
          <cell r="I1912" t="str">
            <v>Engels</v>
          </cell>
          <cell r="J1912" t="str">
            <v>Of course! - MAX - havo/vwo bb</v>
          </cell>
          <cell r="K1912" t="str">
            <v>VWO</v>
          </cell>
          <cell r="L1912" t="str">
            <v>combi 2-jaar</v>
          </cell>
          <cell r="M1912" t="str">
            <v>max</v>
          </cell>
          <cell r="N1912" t="str">
            <v>nvt</v>
          </cell>
          <cell r="O1912">
            <v>38.5</v>
          </cell>
          <cell r="P1912">
            <v>35.321100917431188</v>
          </cell>
          <cell r="Q1912" t="str">
            <v>02</v>
          </cell>
        </row>
        <row r="1913">
          <cell r="B1913">
            <v>570492</v>
          </cell>
          <cell r="C1913" t="str">
            <v>Of course! - MAX - boek+online 4 havo 4-jaar afname</v>
          </cell>
          <cell r="D1913">
            <v>2</v>
          </cell>
          <cell r="E1913" t="str">
            <v>Verschenen</v>
          </cell>
          <cell r="F1913">
            <v>20190605</v>
          </cell>
          <cell r="G1913">
            <v>31.5</v>
          </cell>
          <cell r="H1913" t="str">
            <v>Leerjaar 4</v>
          </cell>
          <cell r="I1913" t="str">
            <v>Engels</v>
          </cell>
          <cell r="J1913" t="str">
            <v>Of course! - MAX - havo/vwo bb</v>
          </cell>
          <cell r="K1913" t="str">
            <v>HAVO</v>
          </cell>
          <cell r="L1913" t="str">
            <v>combi 4-jaar</v>
          </cell>
          <cell r="M1913" t="str">
            <v>max</v>
          </cell>
          <cell r="N1913" t="str">
            <v>nvt</v>
          </cell>
          <cell r="O1913">
            <v>33</v>
          </cell>
          <cell r="P1913">
            <v>30.275229357798164</v>
          </cell>
          <cell r="Q1913" t="str">
            <v>02</v>
          </cell>
        </row>
        <row r="1914">
          <cell r="B1914">
            <v>570493</v>
          </cell>
          <cell r="C1914" t="str">
            <v>Of course! - MAX - boek+online 4 vwo/gymnasium 4-jaar afname</v>
          </cell>
          <cell r="D1914">
            <v>2</v>
          </cell>
          <cell r="E1914" t="str">
            <v>Verschenen</v>
          </cell>
          <cell r="F1914">
            <v>20190605</v>
          </cell>
          <cell r="G1914">
            <v>31.5</v>
          </cell>
          <cell r="H1914" t="str">
            <v>Leerjaar 4</v>
          </cell>
          <cell r="I1914" t="str">
            <v>Engels</v>
          </cell>
          <cell r="J1914" t="str">
            <v>Of course! - MAX - havo/vwo bb</v>
          </cell>
          <cell r="K1914" t="str">
            <v>VWO</v>
          </cell>
          <cell r="L1914" t="str">
            <v>combi 4-jaar</v>
          </cell>
          <cell r="M1914" t="str">
            <v>max</v>
          </cell>
          <cell r="N1914" t="str">
            <v>nvt</v>
          </cell>
          <cell r="O1914">
            <v>33</v>
          </cell>
          <cell r="P1914">
            <v>30.275229357798164</v>
          </cell>
          <cell r="Q1914" t="str">
            <v>02</v>
          </cell>
        </row>
        <row r="1915">
          <cell r="B1915">
            <v>570494</v>
          </cell>
          <cell r="C1915" t="str">
            <v>Of course! - MAX - boek+online 5 havo 4-jaar afname</v>
          </cell>
          <cell r="D1915">
            <v>2</v>
          </cell>
          <cell r="E1915" t="str">
            <v>Verschenen</v>
          </cell>
          <cell r="F1915">
            <v>20200526</v>
          </cell>
          <cell r="G1915">
            <v>31.5</v>
          </cell>
          <cell r="H1915" t="str">
            <v>Leerjaar 5</v>
          </cell>
          <cell r="I1915" t="str">
            <v>Engels</v>
          </cell>
          <cell r="J1915" t="str">
            <v>Of course! - MAX - havo/vwo bb</v>
          </cell>
          <cell r="K1915" t="str">
            <v>HAVO</v>
          </cell>
          <cell r="L1915" t="str">
            <v>combi 4-jaar</v>
          </cell>
          <cell r="M1915" t="str">
            <v>max</v>
          </cell>
          <cell r="N1915" t="str">
            <v>nvt</v>
          </cell>
          <cell r="O1915">
            <v>33</v>
          </cell>
          <cell r="P1915">
            <v>30.275229357798164</v>
          </cell>
          <cell r="Q1915" t="str">
            <v>02</v>
          </cell>
        </row>
        <row r="1916">
          <cell r="B1916">
            <v>570495</v>
          </cell>
          <cell r="C1916" t="str">
            <v>Of course! - MAX - boek+online 5 vwo/gymnasium 4-jaar afname</v>
          </cell>
          <cell r="D1916">
            <v>2</v>
          </cell>
          <cell r="E1916" t="str">
            <v>Verschenen</v>
          </cell>
          <cell r="F1916">
            <v>20200526</v>
          </cell>
          <cell r="G1916">
            <v>31.5</v>
          </cell>
          <cell r="H1916" t="str">
            <v>Leerjaar 5</v>
          </cell>
          <cell r="I1916" t="str">
            <v>Engels</v>
          </cell>
          <cell r="J1916" t="str">
            <v>Of course! - MAX - havo/vwo bb</v>
          </cell>
          <cell r="K1916" t="str">
            <v>H/V</v>
          </cell>
          <cell r="L1916" t="str">
            <v>combi 4-jaar</v>
          </cell>
          <cell r="M1916" t="str">
            <v>max</v>
          </cell>
          <cell r="N1916" t="str">
            <v>nvt</v>
          </cell>
          <cell r="O1916">
            <v>33</v>
          </cell>
          <cell r="P1916">
            <v>30.275229357798164</v>
          </cell>
          <cell r="Q1916" t="str">
            <v>02</v>
          </cell>
        </row>
        <row r="1917">
          <cell r="B1917">
            <v>570496</v>
          </cell>
          <cell r="C1917" t="str">
            <v>Of course! - MAX - boek+online 6 vwo/gymnasium 4-jaar afname</v>
          </cell>
          <cell r="D1917">
            <v>2</v>
          </cell>
          <cell r="E1917" t="str">
            <v>Verschenen</v>
          </cell>
          <cell r="F1917">
            <v>20190601</v>
          </cell>
          <cell r="G1917">
            <v>31.5</v>
          </cell>
          <cell r="H1917" t="str">
            <v>Leerjaar 6</v>
          </cell>
          <cell r="I1917" t="str">
            <v>Engels</v>
          </cell>
          <cell r="J1917" t="str">
            <v>Of course! - MAX - havo/vwo bb</v>
          </cell>
          <cell r="K1917" t="str">
            <v>VWO</v>
          </cell>
          <cell r="L1917" t="str">
            <v>combi 4-jaar</v>
          </cell>
          <cell r="M1917" t="str">
            <v>max</v>
          </cell>
          <cell r="N1917" t="str">
            <v>nvt</v>
          </cell>
          <cell r="O1917">
            <v>33</v>
          </cell>
          <cell r="P1917">
            <v>30.275229357798164</v>
          </cell>
          <cell r="Q1917" t="str">
            <v>02</v>
          </cell>
        </row>
        <row r="1918">
          <cell r="B1918">
            <v>591847</v>
          </cell>
          <cell r="C1918" t="str">
            <v>Of Course! - MAX - boek+online 4 havo 6-jaar afname</v>
          </cell>
          <cell r="D1918">
            <v>2</v>
          </cell>
          <cell r="E1918" t="str">
            <v>Verschenen</v>
          </cell>
          <cell r="F1918">
            <v>20190605</v>
          </cell>
          <cell r="G1918">
            <v>29</v>
          </cell>
          <cell r="H1918" t="str">
            <v>Leerjaar 4</v>
          </cell>
          <cell r="I1918" t="str">
            <v>Engels</v>
          </cell>
          <cell r="J1918" t="str">
            <v>Of course! - MAX - havo/vwo bb</v>
          </cell>
          <cell r="K1918" t="str">
            <v>HAVO</v>
          </cell>
          <cell r="L1918" t="str">
            <v>combi 6-jaar</v>
          </cell>
          <cell r="M1918" t="str">
            <v>max</v>
          </cell>
          <cell r="N1918" t="str">
            <v>nvt</v>
          </cell>
          <cell r="O1918">
            <v>30.25</v>
          </cell>
          <cell r="P1918">
            <v>27.75229357798165</v>
          </cell>
          <cell r="Q1918" t="str">
            <v>02</v>
          </cell>
        </row>
        <row r="1919">
          <cell r="B1919">
            <v>591848</v>
          </cell>
          <cell r="C1919" t="str">
            <v>Of Course! - MAX - boek+online 4 vwo/gymnasium 6-jaar afname</v>
          </cell>
          <cell r="D1919">
            <v>2</v>
          </cell>
          <cell r="E1919" t="str">
            <v>Verschenen</v>
          </cell>
          <cell r="F1919">
            <v>20190605</v>
          </cell>
          <cell r="G1919">
            <v>29</v>
          </cell>
          <cell r="H1919" t="str">
            <v>Leerjaar 4</v>
          </cell>
          <cell r="I1919" t="str">
            <v>Engels</v>
          </cell>
          <cell r="J1919" t="str">
            <v>Of course! - MAX - havo/vwo bb</v>
          </cell>
          <cell r="K1919" t="str">
            <v>VWO</v>
          </cell>
          <cell r="L1919" t="str">
            <v>combi 6-jaar</v>
          </cell>
          <cell r="M1919" t="str">
            <v>max</v>
          </cell>
          <cell r="N1919" t="str">
            <v>nvt</v>
          </cell>
          <cell r="O1919">
            <v>30.25</v>
          </cell>
          <cell r="P1919">
            <v>27.75229357798165</v>
          </cell>
          <cell r="Q1919" t="str">
            <v>02</v>
          </cell>
        </row>
        <row r="1920">
          <cell r="B1920">
            <v>591849</v>
          </cell>
          <cell r="C1920" t="str">
            <v>Of Course! - MAX - boek+online 5 havo 6-jaar afname</v>
          </cell>
          <cell r="D1920">
            <v>2</v>
          </cell>
          <cell r="E1920" t="str">
            <v>Verschenen</v>
          </cell>
          <cell r="F1920">
            <v>20200526</v>
          </cell>
          <cell r="G1920">
            <v>29</v>
          </cell>
          <cell r="H1920" t="str">
            <v>Leerjaar 5</v>
          </cell>
          <cell r="I1920" t="str">
            <v>Engels</v>
          </cell>
          <cell r="J1920" t="str">
            <v>Of course! - MAX - havo/vwo bb</v>
          </cell>
          <cell r="K1920" t="str">
            <v>HAVO</v>
          </cell>
          <cell r="L1920" t="str">
            <v>combi 6-jaar</v>
          </cell>
          <cell r="M1920" t="str">
            <v>max</v>
          </cell>
          <cell r="N1920" t="str">
            <v>nvt</v>
          </cell>
          <cell r="O1920">
            <v>30.25</v>
          </cell>
          <cell r="P1920">
            <v>27.75229357798165</v>
          </cell>
          <cell r="Q1920" t="str">
            <v>02</v>
          </cell>
        </row>
        <row r="1921">
          <cell r="B1921">
            <v>591850</v>
          </cell>
          <cell r="C1921" t="str">
            <v>Of Course! - MAX - boek+online 5 vwo/gymnasium 6-jaar afname</v>
          </cell>
          <cell r="D1921">
            <v>2</v>
          </cell>
          <cell r="E1921" t="str">
            <v>Verschenen</v>
          </cell>
          <cell r="F1921">
            <v>20200526</v>
          </cell>
          <cell r="G1921">
            <v>29</v>
          </cell>
          <cell r="H1921" t="str">
            <v>Leerjaar 5</v>
          </cell>
          <cell r="I1921" t="str">
            <v>Engels</v>
          </cell>
          <cell r="J1921" t="str">
            <v>Of course! - MAX - havo/vwo bb</v>
          </cell>
          <cell r="K1921" t="str">
            <v>VWO</v>
          </cell>
          <cell r="L1921" t="str">
            <v>combi 6-jaar</v>
          </cell>
          <cell r="M1921" t="str">
            <v>max</v>
          </cell>
          <cell r="N1921" t="str">
            <v>nvt</v>
          </cell>
          <cell r="O1921">
            <v>30.25</v>
          </cell>
          <cell r="P1921">
            <v>27.75229357798165</v>
          </cell>
          <cell r="Q1921" t="str">
            <v>02</v>
          </cell>
        </row>
        <row r="1922">
          <cell r="B1922">
            <v>591851</v>
          </cell>
          <cell r="C1922" t="str">
            <v>Of Course! - MAX - boek+online 6 vwo/gymnasium 6-jaar afname</v>
          </cell>
          <cell r="D1922">
            <v>2</v>
          </cell>
          <cell r="E1922" t="str">
            <v>Verschenen</v>
          </cell>
          <cell r="F1922">
            <v>20190601</v>
          </cell>
          <cell r="G1922">
            <v>29</v>
          </cell>
          <cell r="H1922" t="str">
            <v>Leerjaar 6</v>
          </cell>
          <cell r="I1922" t="str">
            <v>Engels</v>
          </cell>
          <cell r="J1922" t="str">
            <v>Of course! - MAX - havo/vwo bb</v>
          </cell>
          <cell r="K1922" t="str">
            <v>VWO</v>
          </cell>
          <cell r="L1922" t="str">
            <v>combi 6-jaar</v>
          </cell>
          <cell r="M1922" t="str">
            <v>max</v>
          </cell>
          <cell r="N1922" t="str">
            <v>nvt</v>
          </cell>
          <cell r="O1922">
            <v>30.25</v>
          </cell>
          <cell r="P1922">
            <v>27.75229357798165</v>
          </cell>
          <cell r="Q1922" t="str">
            <v>02</v>
          </cell>
        </row>
        <row r="1923">
          <cell r="B1923">
            <v>566732</v>
          </cell>
          <cell r="C1923" t="str">
            <v>Of Course! - MAX - docentlicentie havo/vwo bovenbouw</v>
          </cell>
          <cell r="D1923">
            <v>2</v>
          </cell>
          <cell r="E1923" t="str">
            <v>Verschenen</v>
          </cell>
          <cell r="F1923">
            <v>20170601</v>
          </cell>
          <cell r="G1923">
            <v>26</v>
          </cell>
          <cell r="H1923" t="str">
            <v>Leerjaar 4+5+6</v>
          </cell>
          <cell r="I1923" t="str">
            <v>Engels</v>
          </cell>
          <cell r="J1923" t="str">
            <v>Of course! - MAX - havo/vwo bb</v>
          </cell>
          <cell r="K1923" t="str">
            <v>H/V</v>
          </cell>
          <cell r="L1923" t="str">
            <v>docentlicentie</v>
          </cell>
          <cell r="M1923" t="str">
            <v>max</v>
          </cell>
          <cell r="N1923" t="str">
            <v>vaste prijsstelling</v>
          </cell>
          <cell r="O1923">
            <v>27</v>
          </cell>
          <cell r="P1923">
            <v>24.77064220183486</v>
          </cell>
          <cell r="Q1923">
            <v>0</v>
          </cell>
        </row>
        <row r="1924">
          <cell r="B1924">
            <v>566727</v>
          </cell>
          <cell r="C1924" t="str">
            <v>Of Course! - MAX - volledig online 4 havo</v>
          </cell>
          <cell r="D1924">
            <v>2</v>
          </cell>
          <cell r="E1924" t="str">
            <v>Verschenen</v>
          </cell>
          <cell r="F1924">
            <v>20170601</v>
          </cell>
          <cell r="G1924">
            <v>27.5</v>
          </cell>
          <cell r="H1924" t="str">
            <v>Leerjaar 4</v>
          </cell>
          <cell r="I1924" t="str">
            <v>Engels</v>
          </cell>
          <cell r="J1924" t="str">
            <v>Of course! - MAX - havo/vwo bb</v>
          </cell>
          <cell r="K1924" t="str">
            <v>HAVO</v>
          </cell>
          <cell r="L1924" t="str">
            <v>volledig online COMPONENT</v>
          </cell>
          <cell r="M1924" t="str">
            <v>max</v>
          </cell>
          <cell r="N1924" t="str">
            <v>nvt</v>
          </cell>
          <cell r="O1924">
            <v>28.75</v>
          </cell>
          <cell r="P1924">
            <v>26.376146788990823</v>
          </cell>
          <cell r="Q1924">
            <v>0</v>
          </cell>
        </row>
        <row r="1925">
          <cell r="B1925">
            <v>566729</v>
          </cell>
          <cell r="C1925" t="str">
            <v>Of Course! - MAX - volledig online 4 vwo/gymnasium</v>
          </cell>
          <cell r="D1925">
            <v>2</v>
          </cell>
          <cell r="E1925" t="str">
            <v>Verschenen</v>
          </cell>
          <cell r="F1925">
            <v>20170601</v>
          </cell>
          <cell r="G1925">
            <v>27.5</v>
          </cell>
          <cell r="H1925" t="str">
            <v>Leerjaar 4</v>
          </cell>
          <cell r="I1925" t="str">
            <v>Engels</v>
          </cell>
          <cell r="J1925" t="str">
            <v>Of course! - MAX - havo/vwo bb</v>
          </cell>
          <cell r="K1925" t="str">
            <v>VWO</v>
          </cell>
          <cell r="L1925" t="str">
            <v>volledig online COMPONENT</v>
          </cell>
          <cell r="M1925" t="str">
            <v>max</v>
          </cell>
          <cell r="N1925" t="str">
            <v>nvt</v>
          </cell>
          <cell r="O1925">
            <v>28.75</v>
          </cell>
          <cell r="P1925">
            <v>26.376146788990823</v>
          </cell>
          <cell r="Q1925">
            <v>0</v>
          </cell>
        </row>
        <row r="1926">
          <cell r="B1926">
            <v>566728</v>
          </cell>
          <cell r="C1926" t="str">
            <v>Of Course! - MAX - volledig online 5 havo</v>
          </cell>
          <cell r="D1926">
            <v>2</v>
          </cell>
          <cell r="E1926" t="str">
            <v>Verschenen</v>
          </cell>
          <cell r="F1926">
            <v>20180601</v>
          </cell>
          <cell r="G1926">
            <v>27.5</v>
          </cell>
          <cell r="H1926" t="str">
            <v>Leerjaar 5</v>
          </cell>
          <cell r="I1926" t="str">
            <v>Engels</v>
          </cell>
          <cell r="J1926" t="str">
            <v>Of course! - MAX - havo/vwo bb</v>
          </cell>
          <cell r="K1926" t="str">
            <v>HAVO</v>
          </cell>
          <cell r="L1926" t="str">
            <v>volledig online COMPONENT</v>
          </cell>
          <cell r="M1926" t="str">
            <v>max</v>
          </cell>
          <cell r="N1926" t="str">
            <v>nvt</v>
          </cell>
          <cell r="O1926">
            <v>28.75</v>
          </cell>
          <cell r="P1926">
            <v>26.376146788990823</v>
          </cell>
          <cell r="Q1926">
            <v>0</v>
          </cell>
        </row>
        <row r="1927">
          <cell r="B1927">
            <v>566730</v>
          </cell>
          <cell r="C1927" t="str">
            <v>Of Course! - MAX - volledig online 5 vwo/gymnasium</v>
          </cell>
          <cell r="D1927">
            <v>2</v>
          </cell>
          <cell r="E1927" t="str">
            <v>Verschenen</v>
          </cell>
          <cell r="F1927">
            <v>20180601</v>
          </cell>
          <cell r="G1927">
            <v>27.5</v>
          </cell>
          <cell r="H1927" t="str">
            <v>Leerjaar 5</v>
          </cell>
          <cell r="I1927" t="str">
            <v>Engels</v>
          </cell>
          <cell r="J1927" t="str">
            <v>Of course! - MAX - havo/vwo bb</v>
          </cell>
          <cell r="K1927" t="str">
            <v>VWO</v>
          </cell>
          <cell r="L1927" t="str">
            <v>volledig online COMPONENT</v>
          </cell>
          <cell r="M1927" t="str">
            <v>max</v>
          </cell>
          <cell r="N1927" t="str">
            <v>nvt</v>
          </cell>
          <cell r="O1927">
            <v>28.75</v>
          </cell>
          <cell r="P1927">
            <v>26.376146788990823</v>
          </cell>
          <cell r="Q1927">
            <v>0</v>
          </cell>
        </row>
        <row r="1928">
          <cell r="B1928">
            <v>566731</v>
          </cell>
          <cell r="C1928" t="str">
            <v>Of Course! - MAX - volledig online 6 vwo/gymnasium</v>
          </cell>
          <cell r="D1928">
            <v>2</v>
          </cell>
          <cell r="E1928" t="str">
            <v>Verschenen</v>
          </cell>
          <cell r="F1928">
            <v>20190601</v>
          </cell>
          <cell r="G1928">
            <v>27.5</v>
          </cell>
          <cell r="H1928" t="str">
            <v>Leerjaar 6</v>
          </cell>
          <cell r="I1928" t="str">
            <v>Engels</v>
          </cell>
          <cell r="J1928" t="str">
            <v>Of course! - MAX - havo/vwo bb</v>
          </cell>
          <cell r="K1928" t="str">
            <v>VWO</v>
          </cell>
          <cell r="L1928" t="str">
            <v>volledig online COMPONENT</v>
          </cell>
          <cell r="M1928" t="str">
            <v>max</v>
          </cell>
          <cell r="N1928" t="str">
            <v>nvt</v>
          </cell>
          <cell r="O1928">
            <v>28.75</v>
          </cell>
          <cell r="P1928">
            <v>26.376146788990823</v>
          </cell>
          <cell r="Q1928">
            <v>0</v>
          </cell>
        </row>
        <row r="1929">
          <cell r="B1929">
            <v>591410</v>
          </cell>
          <cell r="C1929" t="str">
            <v>Of Course! - MAX - volledig online 4 havo 2-jaar afname</v>
          </cell>
          <cell r="D1929">
            <v>2</v>
          </cell>
          <cell r="E1929" t="str">
            <v>Verschenen</v>
          </cell>
          <cell r="F1929">
            <v>20170601</v>
          </cell>
          <cell r="G1929">
            <v>32</v>
          </cell>
          <cell r="H1929" t="str">
            <v>Leerjaar 4</v>
          </cell>
          <cell r="I1929" t="str">
            <v>Engels</v>
          </cell>
          <cell r="J1929" t="str">
            <v>Of course! - MAX - havo/vwo bb</v>
          </cell>
          <cell r="K1929" t="str">
            <v>HAVO</v>
          </cell>
          <cell r="L1929" t="str">
            <v>volledig online KOP 2-jaar</v>
          </cell>
          <cell r="M1929" t="str">
            <v>max</v>
          </cell>
          <cell r="N1929" t="str">
            <v>nvt</v>
          </cell>
          <cell r="O1929">
            <v>33.5</v>
          </cell>
          <cell r="P1929">
            <v>30.73394495412844</v>
          </cell>
          <cell r="Q1929">
            <v>0</v>
          </cell>
        </row>
        <row r="1930">
          <cell r="B1930">
            <v>591411</v>
          </cell>
          <cell r="C1930" t="str">
            <v>Of Course! - MAX - volledig online 4 vwo/gymnasium 2-jaar afname</v>
          </cell>
          <cell r="D1930">
            <v>2</v>
          </cell>
          <cell r="E1930" t="str">
            <v>Verschenen</v>
          </cell>
          <cell r="F1930">
            <v>20170601</v>
          </cell>
          <cell r="G1930">
            <v>32</v>
          </cell>
          <cell r="H1930" t="str">
            <v>Leerjaar 4</v>
          </cell>
          <cell r="I1930" t="str">
            <v>Engels</v>
          </cell>
          <cell r="J1930" t="str">
            <v>Of course! - MAX - havo/vwo bb</v>
          </cell>
          <cell r="K1930" t="str">
            <v>VWO</v>
          </cell>
          <cell r="L1930" t="str">
            <v>volledig online KOP 2-jaar</v>
          </cell>
          <cell r="M1930" t="str">
            <v>max</v>
          </cell>
          <cell r="N1930" t="str">
            <v>nvt</v>
          </cell>
          <cell r="O1930">
            <v>33.5</v>
          </cell>
          <cell r="P1930">
            <v>30.73394495412844</v>
          </cell>
          <cell r="Q1930">
            <v>0</v>
          </cell>
        </row>
        <row r="1931">
          <cell r="B1931">
            <v>591412</v>
          </cell>
          <cell r="C1931" t="str">
            <v>Of Course! - MAX - volledig online 5 havo 2-jaar afname</v>
          </cell>
          <cell r="D1931">
            <v>2</v>
          </cell>
          <cell r="E1931" t="str">
            <v>Verschenen</v>
          </cell>
          <cell r="F1931">
            <v>20180601</v>
          </cell>
          <cell r="G1931">
            <v>32</v>
          </cell>
          <cell r="H1931" t="str">
            <v>Leerjaar 5</v>
          </cell>
          <cell r="I1931" t="str">
            <v>Engels</v>
          </cell>
          <cell r="J1931" t="str">
            <v>Of course! - MAX - havo/vwo bb</v>
          </cell>
          <cell r="K1931" t="str">
            <v>HAVO</v>
          </cell>
          <cell r="L1931" t="str">
            <v>volledig online KOP 2-jaar</v>
          </cell>
          <cell r="M1931" t="str">
            <v>max</v>
          </cell>
          <cell r="N1931" t="str">
            <v>nvt</v>
          </cell>
          <cell r="O1931">
            <v>33.5</v>
          </cell>
          <cell r="P1931">
            <v>30.73394495412844</v>
          </cell>
          <cell r="Q1931">
            <v>0</v>
          </cell>
        </row>
        <row r="1932">
          <cell r="B1932">
            <v>591413</v>
          </cell>
          <cell r="C1932" t="str">
            <v>Of Course! - MAX - volledig online 5 vwo/gymnasium 2-jaar afname</v>
          </cell>
          <cell r="D1932">
            <v>2</v>
          </cell>
          <cell r="E1932" t="str">
            <v>Verschenen</v>
          </cell>
          <cell r="F1932">
            <v>20180601</v>
          </cell>
          <cell r="G1932">
            <v>32</v>
          </cell>
          <cell r="H1932" t="str">
            <v>Leerjaar 5</v>
          </cell>
          <cell r="I1932" t="str">
            <v>Engels</v>
          </cell>
          <cell r="J1932" t="str">
            <v>Of course! - MAX - havo/vwo bb</v>
          </cell>
          <cell r="K1932" t="str">
            <v>VWO</v>
          </cell>
          <cell r="L1932" t="str">
            <v>volledig online KOP 2-jaar</v>
          </cell>
          <cell r="M1932" t="str">
            <v>max</v>
          </cell>
          <cell r="N1932" t="str">
            <v>nvt</v>
          </cell>
          <cell r="O1932">
            <v>33.5</v>
          </cell>
          <cell r="P1932">
            <v>30.73394495412844</v>
          </cell>
          <cell r="Q1932">
            <v>0</v>
          </cell>
        </row>
        <row r="1933">
          <cell r="B1933">
            <v>591414</v>
          </cell>
          <cell r="C1933" t="str">
            <v>Of Course! - MAX - volledig online 6 vwo/gymnasium 2-jaar afname</v>
          </cell>
          <cell r="D1933">
            <v>2</v>
          </cell>
          <cell r="E1933" t="str">
            <v>Verschenen</v>
          </cell>
          <cell r="F1933">
            <v>20190601</v>
          </cell>
          <cell r="G1933">
            <v>32</v>
          </cell>
          <cell r="H1933" t="str">
            <v>Leerjaar 6</v>
          </cell>
          <cell r="I1933" t="str">
            <v>Engels</v>
          </cell>
          <cell r="J1933" t="str">
            <v>Of course! - MAX - havo/vwo bb</v>
          </cell>
          <cell r="K1933" t="str">
            <v>VWO</v>
          </cell>
          <cell r="L1933" t="str">
            <v>volledig online KOP 2-jaar</v>
          </cell>
          <cell r="M1933" t="str">
            <v>max</v>
          </cell>
          <cell r="N1933" t="str">
            <v>nvt</v>
          </cell>
          <cell r="O1933">
            <v>33.5</v>
          </cell>
          <cell r="P1933">
            <v>30.73394495412844</v>
          </cell>
          <cell r="Q1933">
            <v>0</v>
          </cell>
        </row>
        <row r="1934">
          <cell r="B1934">
            <v>591208</v>
          </cell>
          <cell r="C1934" t="str">
            <v>Of Course! - MAX - volledig online 4 havo 4-jaar afname</v>
          </cell>
          <cell r="D1934">
            <v>2</v>
          </cell>
          <cell r="E1934" t="str">
            <v>Verschenen</v>
          </cell>
          <cell r="F1934">
            <v>20170601</v>
          </cell>
          <cell r="G1934">
            <v>27.5</v>
          </cell>
          <cell r="H1934" t="str">
            <v>Leerjaar 4</v>
          </cell>
          <cell r="I1934" t="str">
            <v>Engels</v>
          </cell>
          <cell r="J1934" t="str">
            <v>Of course! - MAX - havo/vwo bb</v>
          </cell>
          <cell r="K1934" t="str">
            <v>HAVO</v>
          </cell>
          <cell r="L1934" t="str">
            <v>volledig online KOP 4-jaar</v>
          </cell>
          <cell r="M1934" t="str">
            <v>max</v>
          </cell>
          <cell r="N1934" t="str">
            <v>nvt</v>
          </cell>
          <cell r="O1934">
            <v>28.75</v>
          </cell>
          <cell r="P1934">
            <v>26.376146788990823</v>
          </cell>
          <cell r="Q1934">
            <v>0</v>
          </cell>
        </row>
        <row r="1935">
          <cell r="B1935">
            <v>591209</v>
          </cell>
          <cell r="C1935" t="str">
            <v>Of Course! - MAX - volledig online 4 vwo/gymnasium 4-jaar afname</v>
          </cell>
          <cell r="D1935">
            <v>2</v>
          </cell>
          <cell r="E1935" t="str">
            <v>Verschenen</v>
          </cell>
          <cell r="F1935">
            <v>20170601</v>
          </cell>
          <cell r="G1935">
            <v>27.5</v>
          </cell>
          <cell r="H1935" t="str">
            <v>Leerjaar 4</v>
          </cell>
          <cell r="I1935" t="str">
            <v>Engels</v>
          </cell>
          <cell r="J1935" t="str">
            <v>Of course! - MAX - havo/vwo bb</v>
          </cell>
          <cell r="K1935" t="str">
            <v>VWO</v>
          </cell>
          <cell r="L1935" t="str">
            <v>volledig online KOP 4-jaar</v>
          </cell>
          <cell r="M1935" t="str">
            <v>max</v>
          </cell>
          <cell r="N1935" t="str">
            <v>nvt</v>
          </cell>
          <cell r="O1935">
            <v>28.75</v>
          </cell>
          <cell r="P1935">
            <v>26.376146788990823</v>
          </cell>
          <cell r="Q1935">
            <v>0</v>
          </cell>
        </row>
        <row r="1936">
          <cell r="B1936">
            <v>591210</v>
          </cell>
          <cell r="C1936" t="str">
            <v>Of Course! - MAX - volledig online 5 havo 4-jaar afname</v>
          </cell>
          <cell r="D1936">
            <v>2</v>
          </cell>
          <cell r="E1936" t="str">
            <v>Verschenen</v>
          </cell>
          <cell r="F1936">
            <v>20180601</v>
          </cell>
          <cell r="G1936">
            <v>27.5</v>
          </cell>
          <cell r="H1936" t="str">
            <v>Leerjaar 5</v>
          </cell>
          <cell r="I1936" t="str">
            <v>Engels</v>
          </cell>
          <cell r="J1936" t="str">
            <v>Of course! - MAX - havo/vwo bb</v>
          </cell>
          <cell r="K1936" t="str">
            <v>HAVO</v>
          </cell>
          <cell r="L1936" t="str">
            <v>volledig online KOP 4-jaar</v>
          </cell>
          <cell r="M1936" t="str">
            <v>max</v>
          </cell>
          <cell r="N1936" t="str">
            <v>nvt</v>
          </cell>
          <cell r="O1936">
            <v>28.75</v>
          </cell>
          <cell r="P1936">
            <v>26.376146788990823</v>
          </cell>
          <cell r="Q1936">
            <v>0</v>
          </cell>
        </row>
        <row r="1937">
          <cell r="B1937">
            <v>591211</v>
          </cell>
          <cell r="C1937" t="str">
            <v>Of Course! - MAX - volledig online 5 vwo/gymnasium 4-jaar afname</v>
          </cell>
          <cell r="D1937">
            <v>2</v>
          </cell>
          <cell r="E1937" t="str">
            <v>Verschenen</v>
          </cell>
          <cell r="F1937">
            <v>20180601</v>
          </cell>
          <cell r="G1937">
            <v>27.5</v>
          </cell>
          <cell r="H1937" t="str">
            <v>Leerjaar 5</v>
          </cell>
          <cell r="I1937" t="str">
            <v>Engels</v>
          </cell>
          <cell r="J1937" t="str">
            <v>Of course! - MAX - havo/vwo bb</v>
          </cell>
          <cell r="K1937" t="str">
            <v>VWO</v>
          </cell>
          <cell r="L1937" t="str">
            <v>volledig online KOP 4-jaar</v>
          </cell>
          <cell r="M1937" t="str">
            <v>max</v>
          </cell>
          <cell r="N1937" t="str">
            <v>nvt</v>
          </cell>
          <cell r="O1937">
            <v>28.75</v>
          </cell>
          <cell r="P1937">
            <v>26.376146788990823</v>
          </cell>
          <cell r="Q1937">
            <v>0</v>
          </cell>
        </row>
        <row r="1938">
          <cell r="B1938">
            <v>591212</v>
          </cell>
          <cell r="C1938" t="str">
            <v>Of Course! - MAX - volledig online 6 vwo/gymnasium 4-jaar afname</v>
          </cell>
          <cell r="D1938">
            <v>2</v>
          </cell>
          <cell r="E1938" t="str">
            <v>Verschenen</v>
          </cell>
          <cell r="F1938">
            <v>20190601</v>
          </cell>
          <cell r="G1938">
            <v>27.5</v>
          </cell>
          <cell r="H1938" t="str">
            <v>Leerjaar 6</v>
          </cell>
          <cell r="I1938" t="str">
            <v>Engels</v>
          </cell>
          <cell r="J1938" t="str">
            <v>Of course! - MAX - havo/vwo bb</v>
          </cell>
          <cell r="K1938" t="str">
            <v>VWO</v>
          </cell>
          <cell r="L1938" t="str">
            <v>volledig online KOP 4-jaar</v>
          </cell>
          <cell r="M1938" t="str">
            <v>max</v>
          </cell>
          <cell r="N1938" t="str">
            <v>nvt</v>
          </cell>
          <cell r="O1938">
            <v>28.75</v>
          </cell>
          <cell r="P1938">
            <v>26.376146788990823</v>
          </cell>
          <cell r="Q1938">
            <v>0</v>
          </cell>
        </row>
        <row r="1939">
          <cell r="B1939">
            <v>591612</v>
          </cell>
          <cell r="C1939" t="str">
            <v>Of Course! - MAX - volledig online 4 havo 6-jaar afname</v>
          </cell>
          <cell r="D1939">
            <v>2</v>
          </cell>
          <cell r="E1939" t="str">
            <v>Verschenen</v>
          </cell>
          <cell r="F1939">
            <v>20170601</v>
          </cell>
          <cell r="G1939">
            <v>25.5</v>
          </cell>
          <cell r="H1939" t="str">
            <v>Leerjaar 4</v>
          </cell>
          <cell r="I1939" t="str">
            <v>Engels</v>
          </cell>
          <cell r="J1939" t="str">
            <v>Of course! - MAX - havo/vwo bb</v>
          </cell>
          <cell r="K1939" t="str">
            <v>HAVO</v>
          </cell>
          <cell r="L1939" t="str">
            <v>volledig online KOP 6-jaar</v>
          </cell>
          <cell r="M1939" t="str">
            <v>max</v>
          </cell>
          <cell r="N1939" t="str">
            <v>nvt</v>
          </cell>
          <cell r="O1939">
            <v>26.75</v>
          </cell>
          <cell r="P1939">
            <v>24.541284403669724</v>
          </cell>
          <cell r="Q1939">
            <v>0</v>
          </cell>
        </row>
        <row r="1940">
          <cell r="B1940">
            <v>591613</v>
          </cell>
          <cell r="C1940" t="str">
            <v>Of Course! - MAX - volledig online 4 vwo/gymnasium 6-jaar afname</v>
          </cell>
          <cell r="D1940">
            <v>2</v>
          </cell>
          <cell r="E1940" t="str">
            <v>Verschenen</v>
          </cell>
          <cell r="F1940">
            <v>20170601</v>
          </cell>
          <cell r="G1940">
            <v>25.5</v>
          </cell>
          <cell r="H1940" t="str">
            <v>Leerjaar 4</v>
          </cell>
          <cell r="I1940" t="str">
            <v>Engels</v>
          </cell>
          <cell r="J1940" t="str">
            <v>Of course! - MAX - havo/vwo bb</v>
          </cell>
          <cell r="K1940" t="str">
            <v>VWO</v>
          </cell>
          <cell r="L1940" t="str">
            <v>volledig online KOP 6-jaar</v>
          </cell>
          <cell r="M1940" t="str">
            <v>max</v>
          </cell>
          <cell r="N1940" t="str">
            <v>nvt</v>
          </cell>
          <cell r="O1940">
            <v>26.75</v>
          </cell>
          <cell r="P1940">
            <v>24.541284403669724</v>
          </cell>
          <cell r="Q1940">
            <v>0</v>
          </cell>
        </row>
        <row r="1941">
          <cell r="B1941">
            <v>591614</v>
          </cell>
          <cell r="C1941" t="str">
            <v>Of Course! - MAX - volledig online 5 havo 6-jaar afname</v>
          </cell>
          <cell r="D1941">
            <v>2</v>
          </cell>
          <cell r="E1941" t="str">
            <v>Verschenen</v>
          </cell>
          <cell r="F1941">
            <v>20180601</v>
          </cell>
          <cell r="G1941">
            <v>25.5</v>
          </cell>
          <cell r="H1941" t="str">
            <v>Leerjaar 5</v>
          </cell>
          <cell r="I1941" t="str">
            <v>Engels</v>
          </cell>
          <cell r="J1941" t="str">
            <v>Of course! - MAX - havo/vwo bb</v>
          </cell>
          <cell r="K1941" t="str">
            <v>HAVO</v>
          </cell>
          <cell r="L1941" t="str">
            <v>volledig online KOP 6-jaar</v>
          </cell>
          <cell r="M1941" t="str">
            <v>max</v>
          </cell>
          <cell r="N1941" t="str">
            <v>nvt</v>
          </cell>
          <cell r="O1941">
            <v>26.75</v>
          </cell>
          <cell r="P1941">
            <v>24.541284403669724</v>
          </cell>
          <cell r="Q1941">
            <v>0</v>
          </cell>
        </row>
        <row r="1942">
          <cell r="B1942">
            <v>591615</v>
          </cell>
          <cell r="C1942" t="str">
            <v>Of Course! - MAX - volledig online 5 vwo/gymnasium 6-jaar afname</v>
          </cell>
          <cell r="D1942">
            <v>2</v>
          </cell>
          <cell r="E1942" t="str">
            <v>Verschenen</v>
          </cell>
          <cell r="F1942">
            <v>20180601</v>
          </cell>
          <cell r="G1942">
            <v>25.5</v>
          </cell>
          <cell r="H1942" t="str">
            <v>Leerjaar 5</v>
          </cell>
          <cell r="I1942" t="str">
            <v>Engels</v>
          </cell>
          <cell r="J1942" t="str">
            <v>Of course! - MAX - havo/vwo bb</v>
          </cell>
          <cell r="K1942" t="str">
            <v>VWO</v>
          </cell>
          <cell r="L1942" t="str">
            <v>volledig online KOP 6-jaar</v>
          </cell>
          <cell r="M1942" t="str">
            <v>max</v>
          </cell>
          <cell r="N1942" t="str">
            <v>nvt</v>
          </cell>
          <cell r="O1942">
            <v>26.75</v>
          </cell>
          <cell r="P1942">
            <v>24.541284403669724</v>
          </cell>
          <cell r="Q1942">
            <v>0</v>
          </cell>
        </row>
        <row r="1943">
          <cell r="B1943">
            <v>591616</v>
          </cell>
          <cell r="C1943" t="str">
            <v>Of Course! - MAX - volledig online 6 vwo/gymnasium 6-jaar afname</v>
          </cell>
          <cell r="D1943">
            <v>2</v>
          </cell>
          <cell r="E1943" t="str">
            <v>Verschenen</v>
          </cell>
          <cell r="F1943">
            <v>20190601</v>
          </cell>
          <cell r="G1943">
            <v>25.5</v>
          </cell>
          <cell r="H1943" t="str">
            <v>Leerjaar 6</v>
          </cell>
          <cell r="I1943" t="str">
            <v>Engels</v>
          </cell>
          <cell r="J1943" t="str">
            <v>Of course! - MAX - havo/vwo bb</v>
          </cell>
          <cell r="K1943" t="str">
            <v>VWO</v>
          </cell>
          <cell r="L1943" t="str">
            <v>volledig online KOP 6-jaar</v>
          </cell>
          <cell r="M1943" t="str">
            <v>max</v>
          </cell>
          <cell r="N1943" t="str">
            <v>nvt</v>
          </cell>
          <cell r="O1943">
            <v>26.75</v>
          </cell>
          <cell r="P1943">
            <v>24.541284403669724</v>
          </cell>
          <cell r="Q1943">
            <v>0</v>
          </cell>
        </row>
        <row r="1944">
          <cell r="B1944">
            <v>595098</v>
          </cell>
          <cell r="C1944" t="str">
            <v>Praktische Economie - MAX - module Heden, verleden en toekomst 4/5/6 vwo (ed 201</v>
          </cell>
          <cell r="D1944">
            <v>2</v>
          </cell>
          <cell r="E1944" t="str">
            <v>Verschenen</v>
          </cell>
          <cell r="F1944">
            <v>20200526</v>
          </cell>
          <cell r="G1944">
            <v>3.15</v>
          </cell>
          <cell r="H1944" t="str">
            <v>Leerjaar 4</v>
          </cell>
          <cell r="I1944" t="str">
            <v>Economie</v>
          </cell>
          <cell r="J1944" t="str">
            <v>Praktische Econ - MAX - h/v bb</v>
          </cell>
          <cell r="K1944" t="str">
            <v>VWO</v>
          </cell>
          <cell r="L1944" t="str">
            <v>boek in combi</v>
          </cell>
          <cell r="M1944" t="str">
            <v>max</v>
          </cell>
          <cell r="N1944" t="str">
            <v>nvt</v>
          </cell>
          <cell r="O1944">
            <v>3.3000000000000003</v>
          </cell>
          <cell r="P1944">
            <v>3.0275229357798166</v>
          </cell>
          <cell r="Q1944" t="str">
            <v>02</v>
          </cell>
        </row>
        <row r="1945">
          <cell r="B1945">
            <v>595099</v>
          </cell>
          <cell r="C1945" t="str">
            <v>Praktische Economie - MAX - module Speltheorie 4/5/6 vwo (ed 2016)</v>
          </cell>
          <cell r="D1945">
            <v>2</v>
          </cell>
          <cell r="E1945" t="str">
            <v>Verschenen</v>
          </cell>
          <cell r="F1945">
            <v>20200526</v>
          </cell>
          <cell r="G1945">
            <v>3.15</v>
          </cell>
          <cell r="H1945" t="str">
            <v>Leerjaar 4</v>
          </cell>
          <cell r="I1945" t="str">
            <v>Economie</v>
          </cell>
          <cell r="J1945" t="str">
            <v>Praktische Econ - MAX - h/v bb</v>
          </cell>
          <cell r="K1945" t="str">
            <v>VWO</v>
          </cell>
          <cell r="L1945" t="str">
            <v>boek in combi</v>
          </cell>
          <cell r="M1945" t="str">
            <v>max</v>
          </cell>
          <cell r="N1945" t="str">
            <v>nvt</v>
          </cell>
          <cell r="O1945">
            <v>3.3000000000000003</v>
          </cell>
          <cell r="P1945">
            <v>3.0275229357798166</v>
          </cell>
          <cell r="Q1945" t="str">
            <v>02</v>
          </cell>
        </row>
        <row r="1946">
          <cell r="B1946">
            <v>595100</v>
          </cell>
          <cell r="C1946" t="str">
            <v>Praktische Economie - MAX - module Risico en rendement 4/5/6 vwo (ed 2016)</v>
          </cell>
          <cell r="D1946">
            <v>2</v>
          </cell>
          <cell r="E1946" t="str">
            <v>Verschenen</v>
          </cell>
          <cell r="F1946">
            <v>20200526</v>
          </cell>
          <cell r="G1946">
            <v>3.15</v>
          </cell>
          <cell r="H1946" t="str">
            <v>Leerjaar 4</v>
          </cell>
          <cell r="I1946" t="str">
            <v>Economie</v>
          </cell>
          <cell r="J1946" t="str">
            <v>Praktische Econ - MAX - h/v bb</v>
          </cell>
          <cell r="K1946" t="str">
            <v>VWO</v>
          </cell>
          <cell r="L1946" t="str">
            <v>boek in combi</v>
          </cell>
          <cell r="M1946" t="str">
            <v>max</v>
          </cell>
          <cell r="N1946" t="str">
            <v>nvt</v>
          </cell>
          <cell r="O1946">
            <v>3.3000000000000003</v>
          </cell>
          <cell r="P1946">
            <v>3.0275229357798166</v>
          </cell>
          <cell r="Q1946" t="str">
            <v>02</v>
          </cell>
        </row>
        <row r="1947">
          <cell r="B1947">
            <v>593585</v>
          </cell>
          <cell r="C1947" t="str">
            <v>Praktische Economie - MAX - module Schaarste, geld en handel 4/5 havo</v>
          </cell>
          <cell r="D1947">
            <v>1</v>
          </cell>
          <cell r="E1947" t="str">
            <v>Ontwikkeling</v>
          </cell>
          <cell r="F1947">
            <v>20210601</v>
          </cell>
          <cell r="G1947">
            <v>4.7</v>
          </cell>
          <cell r="H1947" t="str">
            <v>Leerjaar 4+5</v>
          </cell>
          <cell r="I1947" t="str">
            <v>Economie</v>
          </cell>
          <cell r="J1947" t="str">
            <v>Praktische Econ - MAX - h/v bb</v>
          </cell>
          <cell r="K1947" t="str">
            <v>HAVO</v>
          </cell>
          <cell r="L1947" t="str">
            <v>boek in combi</v>
          </cell>
          <cell r="M1947" t="str">
            <v>max</v>
          </cell>
          <cell r="N1947" t="str">
            <v>nvt</v>
          </cell>
          <cell r="O1947">
            <v>3.96</v>
          </cell>
          <cell r="P1947">
            <v>3.6330275229357794</v>
          </cell>
          <cell r="Q1947" t="str">
            <v>01</v>
          </cell>
        </row>
        <row r="1948">
          <cell r="B1948">
            <v>593586</v>
          </cell>
          <cell r="C1948" t="str">
            <v>Praktische Economie - MAX - module Vraag en aanbod 4/5 havo</v>
          </cell>
          <cell r="D1948">
            <v>1</v>
          </cell>
          <cell r="E1948" t="str">
            <v>Ontwikkeling</v>
          </cell>
          <cell r="F1948">
            <v>20210601</v>
          </cell>
          <cell r="G1948">
            <v>4.7</v>
          </cell>
          <cell r="H1948" t="str">
            <v>Leerjaar 4+5</v>
          </cell>
          <cell r="I1948" t="str">
            <v>Economie</v>
          </cell>
          <cell r="J1948" t="str">
            <v>Praktische Econ - MAX - h/v bb</v>
          </cell>
          <cell r="K1948" t="str">
            <v>HAVO</v>
          </cell>
          <cell r="L1948" t="str">
            <v>boek in combi</v>
          </cell>
          <cell r="M1948" t="str">
            <v>max</v>
          </cell>
          <cell r="N1948" t="str">
            <v>nvt</v>
          </cell>
          <cell r="O1948">
            <v>3.96</v>
          </cell>
          <cell r="P1948">
            <v>3.6330275229357794</v>
          </cell>
          <cell r="Q1948" t="str">
            <v>01</v>
          </cell>
        </row>
        <row r="1949">
          <cell r="B1949">
            <v>593587</v>
          </cell>
          <cell r="C1949" t="str">
            <v>Praktische Economie - MAX - module Markt en overheid 4/5 havo</v>
          </cell>
          <cell r="D1949">
            <v>1</v>
          </cell>
          <cell r="E1949" t="str">
            <v>Ontwikkeling</v>
          </cell>
          <cell r="F1949">
            <v>20210601</v>
          </cell>
          <cell r="G1949">
            <v>4.7</v>
          </cell>
          <cell r="H1949" t="str">
            <v>Leerjaar 4+5</v>
          </cell>
          <cell r="I1949" t="str">
            <v>Economie</v>
          </cell>
          <cell r="J1949" t="str">
            <v>Praktische Econ - MAX - h/v bb</v>
          </cell>
          <cell r="K1949" t="str">
            <v>HAVO</v>
          </cell>
          <cell r="L1949" t="str">
            <v>boek in combi</v>
          </cell>
          <cell r="M1949" t="str">
            <v>max</v>
          </cell>
          <cell r="N1949" t="str">
            <v>nvt</v>
          </cell>
          <cell r="O1949">
            <v>3.96</v>
          </cell>
          <cell r="P1949">
            <v>3.6330275229357794</v>
          </cell>
          <cell r="Q1949" t="str">
            <v>01</v>
          </cell>
        </row>
        <row r="1950">
          <cell r="B1950">
            <v>593588</v>
          </cell>
          <cell r="C1950" t="str">
            <v>Praktische Economie - MAX - module Heden, verleden en toekomst 4/5 havo</v>
          </cell>
          <cell r="D1950">
            <v>1</v>
          </cell>
          <cell r="E1950" t="str">
            <v>Ontwikkeling</v>
          </cell>
          <cell r="F1950">
            <v>20210601</v>
          </cell>
          <cell r="G1950">
            <v>4.7</v>
          </cell>
          <cell r="H1950" t="str">
            <v>Leerjaar 4+5</v>
          </cell>
          <cell r="I1950" t="str">
            <v>Economie</v>
          </cell>
          <cell r="J1950" t="str">
            <v>Praktische Econ - MAX - h/v bb</v>
          </cell>
          <cell r="K1950" t="str">
            <v>HAVO</v>
          </cell>
          <cell r="L1950" t="str">
            <v>boek in combi</v>
          </cell>
          <cell r="M1950" t="str">
            <v>max</v>
          </cell>
          <cell r="N1950" t="str">
            <v>nvt</v>
          </cell>
          <cell r="O1950">
            <v>3.96</v>
          </cell>
          <cell r="P1950">
            <v>3.6330275229357794</v>
          </cell>
          <cell r="Q1950" t="str">
            <v>01</v>
          </cell>
        </row>
        <row r="1951">
          <cell r="B1951">
            <v>593589</v>
          </cell>
          <cell r="C1951" t="str">
            <v>Praktische Economie - MAX - module Speltheorie 4/5 havo</v>
          </cell>
          <cell r="D1951">
            <v>1</v>
          </cell>
          <cell r="E1951" t="str">
            <v>Ontwikkeling</v>
          </cell>
          <cell r="F1951">
            <v>20210601</v>
          </cell>
          <cell r="G1951">
            <v>4.7</v>
          </cell>
          <cell r="H1951" t="str">
            <v>Leerjaar 4+5</v>
          </cell>
          <cell r="I1951" t="str">
            <v>Economie</v>
          </cell>
          <cell r="J1951" t="str">
            <v>Praktische Econ - MAX - h/v bb</v>
          </cell>
          <cell r="K1951" t="str">
            <v>HAVO</v>
          </cell>
          <cell r="L1951" t="str">
            <v>boek in combi</v>
          </cell>
          <cell r="M1951" t="str">
            <v>max</v>
          </cell>
          <cell r="N1951" t="str">
            <v>nvt</v>
          </cell>
          <cell r="O1951">
            <v>3.96</v>
          </cell>
          <cell r="P1951">
            <v>3.6330275229357794</v>
          </cell>
          <cell r="Q1951" t="str">
            <v>01</v>
          </cell>
        </row>
        <row r="1952">
          <cell r="B1952">
            <v>593593</v>
          </cell>
          <cell r="C1952" t="str">
            <v>Praktische Economie - MAX - module 1 Schaarste, geld en handel 4/5/6 vwo</v>
          </cell>
          <cell r="D1952">
            <v>2</v>
          </cell>
          <cell r="E1952" t="str">
            <v>Verschenen</v>
          </cell>
          <cell r="F1952">
            <v>20200526</v>
          </cell>
          <cell r="G1952">
            <v>3.15</v>
          </cell>
          <cell r="H1952" t="str">
            <v>Leerjaar 4+5+6</v>
          </cell>
          <cell r="I1952" t="str">
            <v>Economie</v>
          </cell>
          <cell r="J1952" t="str">
            <v>Praktische Econ - MAX - h/v bb</v>
          </cell>
          <cell r="K1952" t="str">
            <v>VWO</v>
          </cell>
          <cell r="L1952" t="str">
            <v>boek in combi</v>
          </cell>
          <cell r="M1952" t="str">
            <v>max</v>
          </cell>
          <cell r="N1952" t="str">
            <v>nvt</v>
          </cell>
          <cell r="O1952">
            <v>3.3000000000000003</v>
          </cell>
          <cell r="P1952">
            <v>3.0275229357798166</v>
          </cell>
          <cell r="Q1952" t="str">
            <v>02</v>
          </cell>
        </row>
        <row r="1953">
          <cell r="B1953">
            <v>593594</v>
          </cell>
          <cell r="C1953" t="str">
            <v>Praktische Economie - MAX - module 2 Vraag en aanbod 4/5/6 vwo</v>
          </cell>
          <cell r="D1953">
            <v>2</v>
          </cell>
          <cell r="E1953" t="str">
            <v>Verschenen</v>
          </cell>
          <cell r="F1953">
            <v>20200526</v>
          </cell>
          <cell r="G1953">
            <v>3.15</v>
          </cell>
          <cell r="H1953" t="str">
            <v>Leerjaar 4+5+6</v>
          </cell>
          <cell r="I1953" t="str">
            <v>Economie</v>
          </cell>
          <cell r="J1953" t="str">
            <v>Praktische Econ - MAX - h/v bb</v>
          </cell>
          <cell r="K1953" t="str">
            <v>VWO</v>
          </cell>
          <cell r="L1953" t="str">
            <v>boek in combi</v>
          </cell>
          <cell r="M1953" t="str">
            <v>max</v>
          </cell>
          <cell r="N1953" t="str">
            <v>nvt</v>
          </cell>
          <cell r="O1953">
            <v>3.3000000000000003</v>
          </cell>
          <cell r="P1953">
            <v>3.0275229357798166</v>
          </cell>
          <cell r="Q1953" t="str">
            <v>02</v>
          </cell>
        </row>
        <row r="1954">
          <cell r="B1954">
            <v>593595</v>
          </cell>
          <cell r="C1954" t="str">
            <v>Praktische Economie - MAX - module 3 Markt en overheid 4/5/6 vwo</v>
          </cell>
          <cell r="D1954">
            <v>2</v>
          </cell>
          <cell r="E1954" t="str">
            <v>Verschenen</v>
          </cell>
          <cell r="F1954">
            <v>20200526</v>
          </cell>
          <cell r="G1954">
            <v>3.15</v>
          </cell>
          <cell r="H1954" t="str">
            <v>Leerjaar 4+5+6</v>
          </cell>
          <cell r="I1954" t="str">
            <v>Economie</v>
          </cell>
          <cell r="J1954" t="str">
            <v>Praktische Econ - MAX - h/v bb</v>
          </cell>
          <cell r="K1954" t="str">
            <v>VWO</v>
          </cell>
          <cell r="L1954" t="str">
            <v>boek in combi</v>
          </cell>
          <cell r="M1954" t="str">
            <v>max</v>
          </cell>
          <cell r="N1954" t="str">
            <v>nvt</v>
          </cell>
          <cell r="O1954">
            <v>3.3000000000000003</v>
          </cell>
          <cell r="P1954">
            <v>3.0275229357798166</v>
          </cell>
          <cell r="Q1954" t="str">
            <v>02</v>
          </cell>
        </row>
        <row r="1955">
          <cell r="B1955">
            <v>593596</v>
          </cell>
          <cell r="C1955" t="str">
            <v>Praktische economie - MAX - module Heden, verleden en toekomst 4/5/6 vwo</v>
          </cell>
          <cell r="D1955">
            <v>1</v>
          </cell>
          <cell r="E1955" t="str">
            <v>Ontwikkeling</v>
          </cell>
          <cell r="F1955">
            <v>20210601</v>
          </cell>
          <cell r="G1955">
            <v>7.1</v>
          </cell>
          <cell r="H1955" t="str">
            <v>Leerjaar 4+5+6</v>
          </cell>
          <cell r="I1955" t="str">
            <v>Economie</v>
          </cell>
          <cell r="J1955" t="str">
            <v>Praktische Econ - MAX - h/v bb</v>
          </cell>
          <cell r="K1955" t="str">
            <v>VWO</v>
          </cell>
          <cell r="L1955" t="str">
            <v>boek in combi</v>
          </cell>
          <cell r="M1955" t="str">
            <v>max</v>
          </cell>
          <cell r="N1955" t="str">
            <v>nvt</v>
          </cell>
          <cell r="O1955">
            <v>3.3000000000000003</v>
          </cell>
          <cell r="P1955">
            <v>3.0275229357798166</v>
          </cell>
          <cell r="Q1955" t="str">
            <v>01</v>
          </cell>
        </row>
        <row r="1956">
          <cell r="B1956">
            <v>593597</v>
          </cell>
          <cell r="C1956" t="str">
            <v>Praktische economie - MAX - module Speltheorie 4/5/6 vwo</v>
          </cell>
          <cell r="D1956">
            <v>1</v>
          </cell>
          <cell r="E1956" t="str">
            <v>Ontwikkeling</v>
          </cell>
          <cell r="F1956">
            <v>20210601</v>
          </cell>
          <cell r="G1956">
            <v>7.1</v>
          </cell>
          <cell r="H1956" t="str">
            <v>Leerjaar 4+5+6</v>
          </cell>
          <cell r="I1956" t="str">
            <v>Economie</v>
          </cell>
          <cell r="J1956" t="str">
            <v>Praktische Econ - MAX - h/v bb</v>
          </cell>
          <cell r="K1956" t="str">
            <v>VWO</v>
          </cell>
          <cell r="L1956" t="str">
            <v>boek in combi</v>
          </cell>
          <cell r="M1956" t="str">
            <v>max</v>
          </cell>
          <cell r="N1956" t="str">
            <v>nvt</v>
          </cell>
          <cell r="O1956">
            <v>3.3000000000000003</v>
          </cell>
          <cell r="P1956">
            <v>3.0275229357798166</v>
          </cell>
          <cell r="Q1956" t="str">
            <v>01</v>
          </cell>
        </row>
        <row r="1957">
          <cell r="B1957">
            <v>593598</v>
          </cell>
          <cell r="C1957" t="str">
            <v>Praktische economie - MAX - module Risico en rendement 4/5/6 vwo</v>
          </cell>
          <cell r="D1957">
            <v>1</v>
          </cell>
          <cell r="E1957" t="str">
            <v>Ontwikkeling</v>
          </cell>
          <cell r="F1957">
            <v>20210601</v>
          </cell>
          <cell r="G1957">
            <v>7.1</v>
          </cell>
          <cell r="H1957" t="str">
            <v>Leerjaar 4+5+6</v>
          </cell>
          <cell r="I1957" t="str">
            <v>Economie</v>
          </cell>
          <cell r="J1957" t="str">
            <v>Praktische Econ - MAX - h/v bb</v>
          </cell>
          <cell r="K1957" t="str">
            <v>VWO</v>
          </cell>
          <cell r="L1957" t="str">
            <v>boek in combi</v>
          </cell>
          <cell r="M1957" t="str">
            <v>max</v>
          </cell>
          <cell r="N1957" t="str">
            <v>nvt</v>
          </cell>
          <cell r="O1957">
            <v>3.3000000000000003</v>
          </cell>
          <cell r="P1957">
            <v>3.0275229357798166</v>
          </cell>
          <cell r="Q1957" t="str">
            <v>01</v>
          </cell>
        </row>
        <row r="1958">
          <cell r="B1958">
            <v>593599</v>
          </cell>
          <cell r="C1958" t="str">
            <v>Praktische Economie - MAX - module Economische groei 4/5/6 vwo</v>
          </cell>
          <cell r="D1958">
            <v>1</v>
          </cell>
          <cell r="E1958" t="str">
            <v>Ontwikkeling</v>
          </cell>
          <cell r="F1958">
            <v>20210601</v>
          </cell>
          <cell r="G1958">
            <v>7.1</v>
          </cell>
          <cell r="H1958" t="str">
            <v>Leerjaar 4+5+6</v>
          </cell>
          <cell r="I1958" t="str">
            <v>Economie</v>
          </cell>
          <cell r="J1958" t="str">
            <v>Praktische Econ - MAX - h/v bb</v>
          </cell>
          <cell r="K1958" t="str">
            <v>VWO</v>
          </cell>
          <cell r="L1958" t="str">
            <v>boek in combi</v>
          </cell>
          <cell r="M1958" t="str">
            <v>max</v>
          </cell>
          <cell r="N1958" t="str">
            <v>nvt</v>
          </cell>
          <cell r="O1958">
            <v>3.3000000000000003</v>
          </cell>
          <cell r="P1958">
            <v>3.0275229357798166</v>
          </cell>
          <cell r="Q1958" t="str">
            <v>01</v>
          </cell>
        </row>
        <row r="1959">
          <cell r="B1959">
            <v>593600</v>
          </cell>
          <cell r="C1959" t="str">
            <v>Praktische Economie - MAX - module Conjunctuur en economisch beleid 4/5/6 vwo</v>
          </cell>
          <cell r="D1959">
            <v>1</v>
          </cell>
          <cell r="E1959" t="str">
            <v>Ontwikkeling</v>
          </cell>
          <cell r="F1959">
            <v>20210601</v>
          </cell>
          <cell r="G1959">
            <v>7.1</v>
          </cell>
          <cell r="H1959" t="str">
            <v>Leerjaar 4+5+6</v>
          </cell>
          <cell r="I1959" t="str">
            <v>Economie</v>
          </cell>
          <cell r="J1959" t="str">
            <v>Praktische Econ - MAX - h/v bb</v>
          </cell>
          <cell r="K1959" t="str">
            <v>VWO</v>
          </cell>
          <cell r="L1959" t="str">
            <v>boek in combi</v>
          </cell>
          <cell r="M1959" t="str">
            <v>max</v>
          </cell>
          <cell r="N1959" t="str">
            <v>nvt</v>
          </cell>
          <cell r="O1959">
            <v>3.3000000000000003</v>
          </cell>
          <cell r="P1959">
            <v>3.0275229357798166</v>
          </cell>
          <cell r="Q1959" t="str">
            <v>01</v>
          </cell>
        </row>
        <row r="1960">
          <cell r="B1960">
            <v>595102</v>
          </cell>
          <cell r="C1960" t="str">
            <v>Praktische Economie - MAX û modules+online 4 vwo 2-jaar afname</v>
          </cell>
          <cell r="D1960">
            <v>2</v>
          </cell>
          <cell r="E1960" t="str">
            <v>Verschenen</v>
          </cell>
          <cell r="F1960">
            <v>20200601</v>
          </cell>
          <cell r="G1960">
            <v>37</v>
          </cell>
          <cell r="H1960" t="str">
            <v>Leerjaar 4</v>
          </cell>
          <cell r="I1960" t="str">
            <v>Economie</v>
          </cell>
          <cell r="J1960" t="str">
            <v>Praktische Econ - MAX - h/v bb</v>
          </cell>
          <cell r="K1960" t="str">
            <v>H/V</v>
          </cell>
          <cell r="L1960" t="str">
            <v>combi 2-jaar</v>
          </cell>
          <cell r="M1960" t="str">
            <v>max</v>
          </cell>
          <cell r="N1960" t="str">
            <v>nvt</v>
          </cell>
          <cell r="O1960">
            <v>38.5</v>
          </cell>
          <cell r="P1960">
            <v>35.321100917431188</v>
          </cell>
          <cell r="Q1960" t="str">
            <v>02</v>
          </cell>
        </row>
        <row r="1961">
          <cell r="B1961">
            <v>597281</v>
          </cell>
          <cell r="C1961" t="str">
            <v>Praktische Economie - MAX û modules+online 4 havo 2-jaar afname</v>
          </cell>
          <cell r="D1961">
            <v>1</v>
          </cell>
          <cell r="E1961" t="str">
            <v>Ontwikkeling</v>
          </cell>
          <cell r="F1961">
            <v>20210601</v>
          </cell>
          <cell r="G1961">
            <v>0</v>
          </cell>
          <cell r="H1961" t="str">
            <v>Leerjaar 4</v>
          </cell>
          <cell r="I1961" t="str">
            <v>Economie</v>
          </cell>
          <cell r="J1961" t="str">
            <v>Praktische Econ - MAX - h/v bb</v>
          </cell>
          <cell r="K1961" t="str">
            <v>H/V</v>
          </cell>
          <cell r="L1961" t="str">
            <v>combi 2-jaar</v>
          </cell>
          <cell r="M1961" t="str">
            <v>MAX</v>
          </cell>
          <cell r="N1961" t="str">
            <v>nvt</v>
          </cell>
          <cell r="O1961">
            <v>38.5</v>
          </cell>
          <cell r="P1961">
            <v>35.321100917431188</v>
          </cell>
          <cell r="Q1961" t="str">
            <v>01</v>
          </cell>
        </row>
        <row r="1962">
          <cell r="B1962">
            <v>597293</v>
          </cell>
          <cell r="C1962" t="str">
            <v>Praktische Economie - MAX û modules+online 5 vwo 2-jaar afname</v>
          </cell>
          <cell r="D1962">
            <v>1</v>
          </cell>
          <cell r="E1962" t="str">
            <v>Ontwikkeling</v>
          </cell>
          <cell r="F1962">
            <v>20210601</v>
          </cell>
          <cell r="G1962">
            <v>0</v>
          </cell>
          <cell r="H1962" t="str">
            <v>Leerjaar 5</v>
          </cell>
          <cell r="I1962" t="str">
            <v>Economie</v>
          </cell>
          <cell r="J1962" t="str">
            <v>Praktische Econ - MAX - h/v bb</v>
          </cell>
          <cell r="K1962" t="str">
            <v>H/V</v>
          </cell>
          <cell r="L1962" t="str">
            <v>combi 2-jaar</v>
          </cell>
          <cell r="M1962" t="str">
            <v>MAX</v>
          </cell>
          <cell r="N1962" t="str">
            <v>nvt</v>
          </cell>
          <cell r="O1962">
            <v>38.5</v>
          </cell>
          <cell r="P1962">
            <v>35.321100917431188</v>
          </cell>
          <cell r="Q1962" t="str">
            <v>01</v>
          </cell>
        </row>
        <row r="1963">
          <cell r="B1963">
            <v>595103</v>
          </cell>
          <cell r="C1963" t="str">
            <v>Praktische Economie - MAX û modules+online 4 vwo 4-jaar afname</v>
          </cell>
          <cell r="D1963">
            <v>2</v>
          </cell>
          <cell r="E1963" t="str">
            <v>Verschenen</v>
          </cell>
          <cell r="F1963">
            <v>20200601</v>
          </cell>
          <cell r="G1963">
            <v>31.5</v>
          </cell>
          <cell r="H1963" t="str">
            <v>Leerjaar 4</v>
          </cell>
          <cell r="I1963" t="str">
            <v>Economie</v>
          </cell>
          <cell r="J1963" t="str">
            <v>Praktische Econ - MAX - h/v bb</v>
          </cell>
          <cell r="K1963" t="str">
            <v>H/V</v>
          </cell>
          <cell r="L1963" t="str">
            <v>combi 4-jaar</v>
          </cell>
          <cell r="M1963" t="str">
            <v>max</v>
          </cell>
          <cell r="N1963" t="str">
            <v>nvt</v>
          </cell>
          <cell r="O1963">
            <v>33</v>
          </cell>
          <cell r="P1963">
            <v>30.275229357798164</v>
          </cell>
          <cell r="Q1963" t="str">
            <v>02</v>
          </cell>
        </row>
        <row r="1964">
          <cell r="B1964">
            <v>597282</v>
          </cell>
          <cell r="C1964" t="str">
            <v>Praktische Economie - MAX û modules+online 4 havo 4-jaar afname</v>
          </cell>
          <cell r="D1964">
            <v>1</v>
          </cell>
          <cell r="E1964" t="str">
            <v>Ontwikkeling</v>
          </cell>
          <cell r="F1964">
            <v>20210601</v>
          </cell>
          <cell r="G1964">
            <v>0</v>
          </cell>
          <cell r="H1964" t="str">
            <v>Leerjaar 4</v>
          </cell>
          <cell r="I1964" t="str">
            <v>Economie</v>
          </cell>
          <cell r="J1964" t="str">
            <v>Praktische Econ - MAX - h/v bb</v>
          </cell>
          <cell r="K1964" t="str">
            <v>H/V</v>
          </cell>
          <cell r="L1964" t="str">
            <v>combi 4-jaar</v>
          </cell>
          <cell r="M1964" t="str">
            <v>MAX</v>
          </cell>
          <cell r="N1964" t="str">
            <v>nvt</v>
          </cell>
          <cell r="O1964">
            <v>33</v>
          </cell>
          <cell r="P1964">
            <v>30.275229357798164</v>
          </cell>
          <cell r="Q1964" t="str">
            <v>01</v>
          </cell>
        </row>
        <row r="1965">
          <cell r="B1965">
            <v>597294</v>
          </cell>
          <cell r="C1965" t="str">
            <v>Praktische Economie - MAX û modules+online 5 vwo 4-jaar afname</v>
          </cell>
          <cell r="D1965">
            <v>1</v>
          </cell>
          <cell r="E1965" t="str">
            <v>Ontwikkeling</v>
          </cell>
          <cell r="F1965">
            <v>20210601</v>
          </cell>
          <cell r="G1965">
            <v>0</v>
          </cell>
          <cell r="H1965" t="str">
            <v>Leerjaar 5</v>
          </cell>
          <cell r="I1965" t="str">
            <v>Economie</v>
          </cell>
          <cell r="J1965" t="str">
            <v>Praktische Econ - MAX - h/v bb</v>
          </cell>
          <cell r="K1965" t="str">
            <v>H/V</v>
          </cell>
          <cell r="L1965" t="str">
            <v>combi 4-jaar</v>
          </cell>
          <cell r="M1965" t="str">
            <v>MAX</v>
          </cell>
          <cell r="N1965" t="str">
            <v>nvt</v>
          </cell>
          <cell r="O1965">
            <v>33</v>
          </cell>
          <cell r="P1965">
            <v>30.275229357798164</v>
          </cell>
          <cell r="Q1965" t="str">
            <v>01</v>
          </cell>
        </row>
        <row r="1966">
          <cell r="B1966">
            <v>595104</v>
          </cell>
          <cell r="C1966" t="str">
            <v>Praktische Economie - MAX û modules+online 4 vwo 6-jaar afname</v>
          </cell>
          <cell r="D1966">
            <v>2</v>
          </cell>
          <cell r="E1966" t="str">
            <v>Verschenen</v>
          </cell>
          <cell r="F1966">
            <v>20200601</v>
          </cell>
          <cell r="G1966">
            <v>29</v>
          </cell>
          <cell r="H1966" t="str">
            <v>Leerjaar 4</v>
          </cell>
          <cell r="I1966" t="str">
            <v>Economie</v>
          </cell>
          <cell r="J1966" t="str">
            <v>Praktische Econ - MAX - h/v bb</v>
          </cell>
          <cell r="K1966" t="str">
            <v>H/V</v>
          </cell>
          <cell r="L1966" t="str">
            <v>combi 6-jaar</v>
          </cell>
          <cell r="M1966" t="str">
            <v>max</v>
          </cell>
          <cell r="N1966" t="str">
            <v>nvt</v>
          </cell>
          <cell r="O1966">
            <v>30.25</v>
          </cell>
          <cell r="P1966">
            <v>27.75229357798165</v>
          </cell>
          <cell r="Q1966" t="str">
            <v>02</v>
          </cell>
        </row>
        <row r="1967">
          <cell r="B1967">
            <v>597283</v>
          </cell>
          <cell r="C1967" t="str">
            <v>Praktische Economie - MAX û modules+online 4 havo 6-jaar afname</v>
          </cell>
          <cell r="D1967">
            <v>1</v>
          </cell>
          <cell r="E1967" t="str">
            <v>Ontwikkeling</v>
          </cell>
          <cell r="F1967">
            <v>20210601</v>
          </cell>
          <cell r="G1967">
            <v>0</v>
          </cell>
          <cell r="H1967" t="str">
            <v>Leerjaar 4</v>
          </cell>
          <cell r="I1967" t="str">
            <v>Economie</v>
          </cell>
          <cell r="J1967" t="str">
            <v>Praktische Econ - MAX - h/v bb</v>
          </cell>
          <cell r="K1967" t="str">
            <v>H/V</v>
          </cell>
          <cell r="L1967" t="str">
            <v>combi 6-jaar</v>
          </cell>
          <cell r="M1967" t="str">
            <v>MAX</v>
          </cell>
          <cell r="N1967" t="str">
            <v>nvt</v>
          </cell>
          <cell r="O1967">
            <v>30.25</v>
          </cell>
          <cell r="P1967">
            <v>27.75229357798165</v>
          </cell>
          <cell r="Q1967" t="str">
            <v>01</v>
          </cell>
        </row>
        <row r="1968">
          <cell r="B1968">
            <v>597295</v>
          </cell>
          <cell r="C1968" t="str">
            <v>Praktische Economie - MAX û modules+online 5 vwo 6-jaar afname</v>
          </cell>
          <cell r="D1968">
            <v>1</v>
          </cell>
          <cell r="E1968" t="str">
            <v>Ontwikkeling</v>
          </cell>
          <cell r="F1968">
            <v>20210601</v>
          </cell>
          <cell r="G1968">
            <v>0</v>
          </cell>
          <cell r="H1968" t="str">
            <v>Leerjaar 5</v>
          </cell>
          <cell r="I1968" t="str">
            <v>Economie</v>
          </cell>
          <cell r="J1968" t="str">
            <v>Praktische Econ - MAX - h/v bb</v>
          </cell>
          <cell r="K1968" t="str">
            <v>H/V</v>
          </cell>
          <cell r="L1968" t="str">
            <v>combi 6-jaar</v>
          </cell>
          <cell r="M1968" t="str">
            <v>MAX</v>
          </cell>
          <cell r="N1968" t="str">
            <v>nvt</v>
          </cell>
          <cell r="O1968">
            <v>30.25</v>
          </cell>
          <cell r="P1968">
            <v>27.75229357798165</v>
          </cell>
          <cell r="Q1968" t="str">
            <v>01</v>
          </cell>
        </row>
        <row r="1969">
          <cell r="B1969">
            <v>593660</v>
          </cell>
          <cell r="C1969" t="str">
            <v>Praktische Economie - MAX - docentlicentie havo/vwo bovenbouw</v>
          </cell>
          <cell r="D1969">
            <v>2</v>
          </cell>
          <cell r="E1969" t="str">
            <v>Verschenen</v>
          </cell>
          <cell r="F1969">
            <v>20200601</v>
          </cell>
          <cell r="G1969">
            <v>26</v>
          </cell>
          <cell r="H1969" t="str">
            <v>Leerjaar 4+5+6</v>
          </cell>
          <cell r="I1969" t="str">
            <v>Economie</v>
          </cell>
          <cell r="J1969" t="str">
            <v>Praktische Econ - MAX - h/v bb</v>
          </cell>
          <cell r="K1969" t="str">
            <v>Alle niveaus</v>
          </cell>
          <cell r="L1969" t="str">
            <v>docentlicentie</v>
          </cell>
          <cell r="M1969" t="str">
            <v>max</v>
          </cell>
          <cell r="N1969" t="str">
            <v>vaste prijsstelling</v>
          </cell>
          <cell r="O1969">
            <v>27</v>
          </cell>
          <cell r="P1969">
            <v>24.77064220183486</v>
          </cell>
          <cell r="Q1969">
            <v>0</v>
          </cell>
        </row>
        <row r="1970">
          <cell r="B1970">
            <v>593658</v>
          </cell>
          <cell r="C1970" t="str">
            <v>Praktische Economie - MAX - volledig online havo bovenbouw</v>
          </cell>
          <cell r="D1970">
            <v>1</v>
          </cell>
          <cell r="E1970" t="str">
            <v>Ontwikkeling</v>
          </cell>
          <cell r="F1970">
            <v>20210601</v>
          </cell>
          <cell r="G1970">
            <v>29</v>
          </cell>
          <cell r="H1970" t="str">
            <v>Leerjaar 4+5</v>
          </cell>
          <cell r="I1970" t="str">
            <v>Economie</v>
          </cell>
          <cell r="J1970" t="str">
            <v>Praktische Econ - MAX - h/v bb</v>
          </cell>
          <cell r="K1970" t="str">
            <v>HAVO</v>
          </cell>
          <cell r="L1970" t="str">
            <v>volledig online COMPONENT</v>
          </cell>
          <cell r="M1970" t="str">
            <v>max</v>
          </cell>
          <cell r="N1970" t="str">
            <v>nvt</v>
          </cell>
          <cell r="O1970">
            <v>28.75</v>
          </cell>
          <cell r="P1970">
            <v>26.376146788990823</v>
          </cell>
          <cell r="Q1970">
            <v>0</v>
          </cell>
        </row>
        <row r="1971">
          <cell r="B1971">
            <v>593659</v>
          </cell>
          <cell r="C1971" t="str">
            <v>Praktische Economie - MAX - volledig online vwo bovenbouw</v>
          </cell>
          <cell r="D1971">
            <v>2</v>
          </cell>
          <cell r="E1971" t="str">
            <v>Verschenen</v>
          </cell>
          <cell r="F1971">
            <v>20200601</v>
          </cell>
          <cell r="G1971">
            <v>27.5</v>
          </cell>
          <cell r="H1971" t="str">
            <v>Leerjaar 4+5+6</v>
          </cell>
          <cell r="I1971" t="str">
            <v>Economie</v>
          </cell>
          <cell r="J1971" t="str">
            <v>Praktische Econ - MAX - h/v bb</v>
          </cell>
          <cell r="K1971" t="str">
            <v>VWO</v>
          </cell>
          <cell r="L1971" t="str">
            <v>volledig online COMPONENT</v>
          </cell>
          <cell r="M1971" t="str">
            <v>max</v>
          </cell>
          <cell r="N1971" t="str">
            <v>nvt</v>
          </cell>
          <cell r="O1971">
            <v>28.75</v>
          </cell>
          <cell r="P1971">
            <v>26.376146788990823</v>
          </cell>
          <cell r="Q1971">
            <v>0</v>
          </cell>
        </row>
        <row r="1972">
          <cell r="B1972">
            <v>595105</v>
          </cell>
          <cell r="C1972" t="str">
            <v>Praktische Economie - MAX û volledig online 4 vwo 2-jaar afname</v>
          </cell>
          <cell r="D1972">
            <v>2</v>
          </cell>
          <cell r="E1972" t="str">
            <v>Verschenen</v>
          </cell>
          <cell r="F1972">
            <v>20200601</v>
          </cell>
          <cell r="G1972">
            <v>32</v>
          </cell>
          <cell r="H1972" t="str">
            <v>Leerjaar 4</v>
          </cell>
          <cell r="I1972" t="str">
            <v>Economie</v>
          </cell>
          <cell r="J1972" t="str">
            <v>Praktische Econ - MAX - h/v bb</v>
          </cell>
          <cell r="K1972" t="str">
            <v>H/V</v>
          </cell>
          <cell r="L1972" t="str">
            <v>volledig online KOP 2-jaar</v>
          </cell>
          <cell r="M1972" t="str">
            <v>max</v>
          </cell>
          <cell r="N1972" t="str">
            <v>nvt</v>
          </cell>
          <cell r="O1972">
            <v>33.5</v>
          </cell>
          <cell r="P1972">
            <v>30.73394495412844</v>
          </cell>
          <cell r="Q1972">
            <v>0</v>
          </cell>
        </row>
        <row r="1973">
          <cell r="B1973">
            <v>597284</v>
          </cell>
          <cell r="C1973" t="str">
            <v>Praktische Economie - MAX û volledig online 4 havo 2-jaar afname</v>
          </cell>
          <cell r="D1973">
            <v>1</v>
          </cell>
          <cell r="E1973" t="str">
            <v>Ontwikkeling</v>
          </cell>
          <cell r="F1973">
            <v>20210601</v>
          </cell>
          <cell r="G1973">
            <v>0</v>
          </cell>
          <cell r="H1973" t="str">
            <v>Leerjaar 4</v>
          </cell>
          <cell r="I1973" t="str">
            <v>Economie</v>
          </cell>
          <cell r="J1973" t="str">
            <v>Praktische Econ - MAX - h/v bb</v>
          </cell>
          <cell r="K1973" t="str">
            <v>H/V</v>
          </cell>
          <cell r="L1973" t="str">
            <v>volledig online KOP 2-jaar</v>
          </cell>
          <cell r="M1973" t="str">
            <v>MAX</v>
          </cell>
          <cell r="N1973" t="str">
            <v>nvt</v>
          </cell>
          <cell r="O1973">
            <v>33.5</v>
          </cell>
          <cell r="P1973">
            <v>30.73394495412844</v>
          </cell>
          <cell r="Q1973">
            <v>0</v>
          </cell>
        </row>
        <row r="1974">
          <cell r="B1974">
            <v>595106</v>
          </cell>
          <cell r="C1974" t="str">
            <v>Praktische Economie - MAX û volledig online 4 vwo 4-jaar afname</v>
          </cell>
          <cell r="D1974">
            <v>2</v>
          </cell>
          <cell r="E1974" t="str">
            <v>Verschenen</v>
          </cell>
          <cell r="F1974">
            <v>20200601</v>
          </cell>
          <cell r="G1974">
            <v>27.5</v>
          </cell>
          <cell r="H1974" t="str">
            <v>Leerjaar 4</v>
          </cell>
          <cell r="I1974" t="str">
            <v>Economie</v>
          </cell>
          <cell r="J1974" t="str">
            <v>Praktische Econ - MAX - h/v bb</v>
          </cell>
          <cell r="K1974" t="str">
            <v>H/V</v>
          </cell>
          <cell r="L1974" t="str">
            <v>volledig online KOP 4-jaar</v>
          </cell>
          <cell r="M1974" t="str">
            <v>max</v>
          </cell>
          <cell r="N1974" t="str">
            <v>nvt</v>
          </cell>
          <cell r="O1974">
            <v>28.75</v>
          </cell>
          <cell r="P1974">
            <v>26.376146788990823</v>
          </cell>
          <cell r="Q1974">
            <v>0</v>
          </cell>
        </row>
        <row r="1975">
          <cell r="B1975">
            <v>597285</v>
          </cell>
          <cell r="C1975" t="str">
            <v>Praktische Economie - MAX û volledig online 4 havo 4-jaar afname</v>
          </cell>
          <cell r="D1975">
            <v>1</v>
          </cell>
          <cell r="E1975" t="str">
            <v>Ontwikkeling</v>
          </cell>
          <cell r="F1975">
            <v>20210601</v>
          </cell>
          <cell r="G1975">
            <v>0</v>
          </cell>
          <cell r="H1975" t="str">
            <v>Leerjaar 4</v>
          </cell>
          <cell r="I1975" t="str">
            <v>Economie</v>
          </cell>
          <cell r="J1975" t="str">
            <v>Praktische Econ - MAX - h/v bb</v>
          </cell>
          <cell r="K1975" t="str">
            <v>H/V</v>
          </cell>
          <cell r="L1975" t="str">
            <v>volledig online KOP 4-jaar</v>
          </cell>
          <cell r="M1975" t="str">
            <v>MAX</v>
          </cell>
          <cell r="N1975" t="str">
            <v>nvt</v>
          </cell>
          <cell r="O1975">
            <v>28.75</v>
          </cell>
          <cell r="P1975">
            <v>26.376146788990823</v>
          </cell>
          <cell r="Q1975">
            <v>0</v>
          </cell>
        </row>
        <row r="1976">
          <cell r="B1976">
            <v>595107</v>
          </cell>
          <cell r="C1976" t="str">
            <v>Praktische Economie - MAX û volledig online 4 vwo 6-jaar afname</v>
          </cell>
          <cell r="D1976">
            <v>2</v>
          </cell>
          <cell r="E1976" t="str">
            <v>Verschenen</v>
          </cell>
          <cell r="F1976">
            <v>20200601</v>
          </cell>
          <cell r="G1976">
            <v>25.5</v>
          </cell>
          <cell r="H1976" t="str">
            <v>Leerjaar 4</v>
          </cell>
          <cell r="I1976" t="str">
            <v>Economie</v>
          </cell>
          <cell r="J1976" t="str">
            <v>Praktische Econ - MAX - h/v bb</v>
          </cell>
          <cell r="K1976" t="str">
            <v>H/V</v>
          </cell>
          <cell r="L1976" t="str">
            <v>volledig online KOP 6-jaar</v>
          </cell>
          <cell r="M1976" t="str">
            <v>max</v>
          </cell>
          <cell r="N1976" t="str">
            <v>nvt</v>
          </cell>
          <cell r="O1976">
            <v>26.75</v>
          </cell>
          <cell r="P1976">
            <v>24.541284403669724</v>
          </cell>
          <cell r="Q1976">
            <v>0</v>
          </cell>
        </row>
        <row r="1977">
          <cell r="B1977">
            <v>597286</v>
          </cell>
          <cell r="C1977" t="str">
            <v>Praktische Economie - MAX û volledig online 4 havo 6-jaar afname</v>
          </cell>
          <cell r="D1977">
            <v>1</v>
          </cell>
          <cell r="E1977" t="str">
            <v>Ontwikkeling</v>
          </cell>
          <cell r="F1977">
            <v>20210601</v>
          </cell>
          <cell r="G1977">
            <v>0</v>
          </cell>
          <cell r="H1977" t="str">
            <v>Leerjaar 4</v>
          </cell>
          <cell r="I1977" t="str">
            <v>Economie</v>
          </cell>
          <cell r="J1977" t="str">
            <v>Praktische Econ - MAX - h/v bb</v>
          </cell>
          <cell r="K1977" t="str">
            <v>H/V</v>
          </cell>
          <cell r="L1977" t="str">
            <v>volledig online KOP 6-jaar</v>
          </cell>
          <cell r="M1977" t="str">
            <v>MAX</v>
          </cell>
          <cell r="N1977" t="str">
            <v>nvt</v>
          </cell>
          <cell r="O1977">
            <v>26.75</v>
          </cell>
          <cell r="P1977">
            <v>24.541284403669724</v>
          </cell>
          <cell r="Q1977">
            <v>0</v>
          </cell>
        </row>
        <row r="1978">
          <cell r="B1978">
            <v>589116</v>
          </cell>
          <cell r="C1978" t="str">
            <v>Praktische Economie - MAX - leeropdrachtenboek 3 havo 2019</v>
          </cell>
          <cell r="D1978">
            <v>2</v>
          </cell>
          <cell r="E1978" t="str">
            <v>Verschenen</v>
          </cell>
          <cell r="F1978">
            <v>20190405</v>
          </cell>
          <cell r="G1978">
            <v>18.899999999999999</v>
          </cell>
          <cell r="H1978" t="str">
            <v>Leerjaar 3</v>
          </cell>
          <cell r="I1978" t="str">
            <v>Economie</v>
          </cell>
          <cell r="J1978" t="str">
            <v>Praktische Economie - MAX - ob</v>
          </cell>
          <cell r="K1978" t="str">
            <v>VMBO-GT</v>
          </cell>
          <cell r="L1978" t="str">
            <v>boek in combi</v>
          </cell>
          <cell r="M1978" t="str">
            <v>max</v>
          </cell>
          <cell r="N1978" t="str">
            <v>nvt</v>
          </cell>
          <cell r="O1978">
            <v>19.8</v>
          </cell>
          <cell r="P1978">
            <v>18.165137614678898</v>
          </cell>
          <cell r="Q1978" t="str">
            <v>02</v>
          </cell>
        </row>
        <row r="1979">
          <cell r="B1979">
            <v>589117</v>
          </cell>
          <cell r="C1979" t="str">
            <v>Praktische Economie - MAX - leeropdrachtenboek 3 vwo 2019</v>
          </cell>
          <cell r="D1979">
            <v>2</v>
          </cell>
          <cell r="E1979" t="str">
            <v>Verschenen</v>
          </cell>
          <cell r="F1979">
            <v>20190405</v>
          </cell>
          <cell r="G1979">
            <v>18.899999999999999</v>
          </cell>
          <cell r="H1979" t="str">
            <v>Leerjaar 3</v>
          </cell>
          <cell r="I1979" t="str">
            <v>Economie</v>
          </cell>
          <cell r="J1979" t="str">
            <v>Praktische Economie - MAX - ob</v>
          </cell>
          <cell r="K1979" t="str">
            <v>VMBO-GT</v>
          </cell>
          <cell r="L1979" t="str">
            <v>boek in combi</v>
          </cell>
          <cell r="M1979" t="str">
            <v>max</v>
          </cell>
          <cell r="N1979" t="str">
            <v>nvt</v>
          </cell>
          <cell r="O1979">
            <v>19.8</v>
          </cell>
          <cell r="P1979">
            <v>18.165137614678898</v>
          </cell>
          <cell r="Q1979" t="str">
            <v>02</v>
          </cell>
        </row>
        <row r="1980">
          <cell r="B1980">
            <v>589118</v>
          </cell>
          <cell r="C1980" t="str">
            <v>Praktische Economie TTO - MAX - leeropdrachtenboek 3 vwo 2019</v>
          </cell>
          <cell r="D1980">
            <v>2</v>
          </cell>
          <cell r="E1980" t="str">
            <v>Verschenen</v>
          </cell>
          <cell r="F1980">
            <v>20190708</v>
          </cell>
          <cell r="G1980">
            <v>18.899999999999999</v>
          </cell>
          <cell r="H1980" t="str">
            <v>Leerjaar 3</v>
          </cell>
          <cell r="I1980" t="str">
            <v>Economie</v>
          </cell>
          <cell r="J1980" t="str">
            <v>Praktische Economie - MAX - ob</v>
          </cell>
          <cell r="K1980" t="str">
            <v>VMBO-GT</v>
          </cell>
          <cell r="L1980" t="str">
            <v>boek in combi</v>
          </cell>
          <cell r="M1980" t="str">
            <v>max</v>
          </cell>
          <cell r="N1980" t="str">
            <v>nvt</v>
          </cell>
          <cell r="O1980">
            <v>19.8</v>
          </cell>
          <cell r="P1980">
            <v>18.165137614678898</v>
          </cell>
          <cell r="Q1980" t="str">
            <v>02</v>
          </cell>
        </row>
        <row r="1981">
          <cell r="B1981">
            <v>592087</v>
          </cell>
          <cell r="C1981" t="str">
            <v>Praktische Economie - MAX - boek+online 3 havo 2-jaar afname</v>
          </cell>
          <cell r="D1981">
            <v>2</v>
          </cell>
          <cell r="E1981" t="str">
            <v>Verschenen</v>
          </cell>
          <cell r="F1981">
            <v>20190601</v>
          </cell>
          <cell r="G1981">
            <v>37</v>
          </cell>
          <cell r="H1981" t="str">
            <v>Leerjaar 3</v>
          </cell>
          <cell r="I1981" t="str">
            <v>Economie</v>
          </cell>
          <cell r="J1981" t="str">
            <v>Praktische Economie - MAX - ob</v>
          </cell>
          <cell r="K1981" t="str">
            <v>HAVO</v>
          </cell>
          <cell r="L1981" t="str">
            <v>combi 2-jaar</v>
          </cell>
          <cell r="M1981" t="str">
            <v>max</v>
          </cell>
          <cell r="N1981" t="str">
            <v>nvt</v>
          </cell>
          <cell r="O1981">
            <v>38.5</v>
          </cell>
          <cell r="P1981">
            <v>35.321100917431188</v>
          </cell>
          <cell r="Q1981" t="str">
            <v>02</v>
          </cell>
        </row>
        <row r="1982">
          <cell r="B1982">
            <v>592088</v>
          </cell>
          <cell r="C1982" t="str">
            <v>Praktische Economie - MAX - boek+online 3 vwo 2-jaar afname</v>
          </cell>
          <cell r="D1982">
            <v>2</v>
          </cell>
          <cell r="E1982" t="str">
            <v>Verschenen</v>
          </cell>
          <cell r="F1982">
            <v>20190601</v>
          </cell>
          <cell r="G1982">
            <v>37</v>
          </cell>
          <cell r="H1982" t="str">
            <v>Leerjaar 3</v>
          </cell>
          <cell r="I1982" t="str">
            <v>Economie</v>
          </cell>
          <cell r="J1982" t="str">
            <v>Praktische Economie - MAX - ob</v>
          </cell>
          <cell r="K1982" t="str">
            <v>VWO</v>
          </cell>
          <cell r="L1982" t="str">
            <v>combi 2-jaar</v>
          </cell>
          <cell r="M1982" t="str">
            <v>max</v>
          </cell>
          <cell r="N1982" t="str">
            <v>nvt</v>
          </cell>
          <cell r="O1982">
            <v>38.5</v>
          </cell>
          <cell r="P1982">
            <v>35.321100917431188</v>
          </cell>
          <cell r="Q1982" t="str">
            <v>02</v>
          </cell>
        </row>
        <row r="1983">
          <cell r="B1983">
            <v>592089</v>
          </cell>
          <cell r="C1983" t="str">
            <v>Praktische Economie TTO - MAX - boek+online 3 vwo 2-jaar afname</v>
          </cell>
          <cell r="D1983">
            <v>2</v>
          </cell>
          <cell r="E1983" t="str">
            <v>Verschenen</v>
          </cell>
          <cell r="F1983">
            <v>20190708</v>
          </cell>
          <cell r="G1983">
            <v>37</v>
          </cell>
          <cell r="H1983" t="str">
            <v>Leerjaar 3</v>
          </cell>
          <cell r="I1983" t="str">
            <v>Economie</v>
          </cell>
          <cell r="J1983" t="str">
            <v>Praktische Economie - MAX - ob</v>
          </cell>
          <cell r="K1983" t="str">
            <v>H/V</v>
          </cell>
          <cell r="L1983" t="str">
            <v>combi 2-jaar</v>
          </cell>
          <cell r="M1983" t="str">
            <v>max</v>
          </cell>
          <cell r="N1983" t="str">
            <v>nvt</v>
          </cell>
          <cell r="O1983">
            <v>38.5</v>
          </cell>
          <cell r="P1983">
            <v>35.321100917431188</v>
          </cell>
          <cell r="Q1983" t="str">
            <v>02</v>
          </cell>
        </row>
        <row r="1984">
          <cell r="B1984">
            <v>589392</v>
          </cell>
          <cell r="C1984" t="str">
            <v>Praktische Economie - MAX - boek+online 3 havo 4-jaar afname</v>
          </cell>
          <cell r="D1984">
            <v>2</v>
          </cell>
          <cell r="E1984" t="str">
            <v>Verschenen</v>
          </cell>
          <cell r="F1984">
            <v>20190601</v>
          </cell>
          <cell r="G1984">
            <v>31.5</v>
          </cell>
          <cell r="H1984" t="str">
            <v>Leerjaar 3</v>
          </cell>
          <cell r="I1984" t="str">
            <v>Economie</v>
          </cell>
          <cell r="J1984" t="str">
            <v>Praktische Economie - MAX - ob</v>
          </cell>
          <cell r="K1984" t="str">
            <v>HAVO</v>
          </cell>
          <cell r="L1984" t="str">
            <v>combi 4-jaar</v>
          </cell>
          <cell r="M1984" t="str">
            <v>max</v>
          </cell>
          <cell r="N1984" t="str">
            <v>nvt</v>
          </cell>
          <cell r="O1984">
            <v>33</v>
          </cell>
          <cell r="P1984">
            <v>30.275229357798164</v>
          </cell>
          <cell r="Q1984" t="str">
            <v>02</v>
          </cell>
        </row>
        <row r="1985">
          <cell r="B1985">
            <v>589393</v>
          </cell>
          <cell r="C1985" t="str">
            <v>Praktische Economie - MAX - boek+online 3 vwo 4-jaar afname</v>
          </cell>
          <cell r="D1985">
            <v>2</v>
          </cell>
          <cell r="E1985" t="str">
            <v>Verschenen</v>
          </cell>
          <cell r="F1985">
            <v>20190601</v>
          </cell>
          <cell r="G1985">
            <v>31.5</v>
          </cell>
          <cell r="H1985" t="str">
            <v>Leerjaar 3</v>
          </cell>
          <cell r="I1985" t="str">
            <v>Economie</v>
          </cell>
          <cell r="J1985" t="str">
            <v>Praktische Economie - MAX - ob</v>
          </cell>
          <cell r="K1985" t="str">
            <v>VWO</v>
          </cell>
          <cell r="L1985" t="str">
            <v>combi 4-jaar</v>
          </cell>
          <cell r="M1985" t="str">
            <v>max</v>
          </cell>
          <cell r="N1985" t="str">
            <v>nvt</v>
          </cell>
          <cell r="O1985">
            <v>33</v>
          </cell>
          <cell r="P1985">
            <v>30.275229357798164</v>
          </cell>
          <cell r="Q1985" t="str">
            <v>02</v>
          </cell>
        </row>
        <row r="1986">
          <cell r="B1986">
            <v>589394</v>
          </cell>
          <cell r="C1986" t="str">
            <v>Praktische Economie TTO - MAX - boek+online 3 vwo 4-jaar afname</v>
          </cell>
          <cell r="D1986">
            <v>2</v>
          </cell>
          <cell r="E1986" t="str">
            <v>Verschenen</v>
          </cell>
          <cell r="F1986">
            <v>20190708</v>
          </cell>
          <cell r="G1986">
            <v>31.5</v>
          </cell>
          <cell r="H1986" t="str">
            <v>Leerjaar 3</v>
          </cell>
          <cell r="I1986" t="str">
            <v>Economie</v>
          </cell>
          <cell r="J1986" t="str">
            <v>Praktische Economie - MAX - ob</v>
          </cell>
          <cell r="K1986" t="str">
            <v>H/V</v>
          </cell>
          <cell r="L1986" t="str">
            <v>combi 4-jaar</v>
          </cell>
          <cell r="M1986" t="str">
            <v>max</v>
          </cell>
          <cell r="N1986" t="str">
            <v>nvt</v>
          </cell>
          <cell r="O1986">
            <v>33</v>
          </cell>
          <cell r="P1986">
            <v>30.275229357798164</v>
          </cell>
          <cell r="Q1986" t="str">
            <v>02</v>
          </cell>
        </row>
        <row r="1987">
          <cell r="B1987">
            <v>591852</v>
          </cell>
          <cell r="C1987" t="str">
            <v>Praktische Economie - MAX - boek+online 3 havo 6-jaar afname</v>
          </cell>
          <cell r="D1987">
            <v>2</v>
          </cell>
          <cell r="E1987" t="str">
            <v>Verschenen</v>
          </cell>
          <cell r="F1987">
            <v>20190601</v>
          </cell>
          <cell r="G1987">
            <v>29</v>
          </cell>
          <cell r="H1987" t="str">
            <v>Leerjaar 3</v>
          </cell>
          <cell r="I1987" t="str">
            <v>Economie</v>
          </cell>
          <cell r="J1987" t="str">
            <v>Praktische Economie - MAX - ob</v>
          </cell>
          <cell r="K1987" t="str">
            <v>HAVO</v>
          </cell>
          <cell r="L1987" t="str">
            <v>combi 6-jaar</v>
          </cell>
          <cell r="M1987" t="str">
            <v>max</v>
          </cell>
          <cell r="N1987" t="str">
            <v>nvt</v>
          </cell>
          <cell r="O1987">
            <v>30.25</v>
          </cell>
          <cell r="P1987">
            <v>27.75229357798165</v>
          </cell>
          <cell r="Q1987" t="str">
            <v>02</v>
          </cell>
        </row>
        <row r="1988">
          <cell r="B1988">
            <v>591853</v>
          </cell>
          <cell r="C1988" t="str">
            <v>Praktische Economie - MAX - boek+online 3 vwo 6-jaar afname</v>
          </cell>
          <cell r="D1988">
            <v>2</v>
          </cell>
          <cell r="E1988" t="str">
            <v>Verschenen</v>
          </cell>
          <cell r="F1988">
            <v>20190601</v>
          </cell>
          <cell r="G1988">
            <v>29</v>
          </cell>
          <cell r="H1988" t="str">
            <v>Leerjaar 3</v>
          </cell>
          <cell r="I1988" t="str">
            <v>Economie</v>
          </cell>
          <cell r="J1988" t="str">
            <v>Praktische Economie - MAX - ob</v>
          </cell>
          <cell r="K1988" t="str">
            <v>VWO</v>
          </cell>
          <cell r="L1988" t="str">
            <v>combi 6-jaar</v>
          </cell>
          <cell r="M1988" t="str">
            <v>max</v>
          </cell>
          <cell r="N1988" t="str">
            <v>nvt</v>
          </cell>
          <cell r="O1988">
            <v>30.25</v>
          </cell>
          <cell r="P1988">
            <v>27.75229357798165</v>
          </cell>
          <cell r="Q1988" t="str">
            <v>02</v>
          </cell>
        </row>
        <row r="1989">
          <cell r="B1989">
            <v>591854</v>
          </cell>
          <cell r="C1989" t="str">
            <v>Praktische Economie TTO - MAX - boek+online 3 vwo 6-jaar afname</v>
          </cell>
          <cell r="D1989">
            <v>2</v>
          </cell>
          <cell r="E1989" t="str">
            <v>Verschenen</v>
          </cell>
          <cell r="F1989">
            <v>20190708</v>
          </cell>
          <cell r="G1989">
            <v>29</v>
          </cell>
          <cell r="H1989" t="str">
            <v>Leerjaar 3</v>
          </cell>
          <cell r="I1989" t="str">
            <v>Economie</v>
          </cell>
          <cell r="J1989" t="str">
            <v>Praktische Economie - MAX - ob</v>
          </cell>
          <cell r="K1989" t="str">
            <v>H/V</v>
          </cell>
          <cell r="L1989" t="str">
            <v>combi 6-jaar</v>
          </cell>
          <cell r="M1989" t="str">
            <v>max</v>
          </cell>
          <cell r="N1989" t="str">
            <v>nvt</v>
          </cell>
          <cell r="O1989">
            <v>30.25</v>
          </cell>
          <cell r="P1989">
            <v>27.75229357798165</v>
          </cell>
          <cell r="Q1989" t="str">
            <v>02</v>
          </cell>
        </row>
        <row r="1990">
          <cell r="B1990">
            <v>589351</v>
          </cell>
          <cell r="C1990" t="str">
            <v>Praktische Economie - MAX - docentlicentie onderbouw</v>
          </cell>
          <cell r="D1990">
            <v>2</v>
          </cell>
          <cell r="E1990" t="str">
            <v>Verschenen</v>
          </cell>
          <cell r="F1990">
            <v>20190601</v>
          </cell>
          <cell r="G1990">
            <v>26</v>
          </cell>
          <cell r="H1990" t="str">
            <v>Leerjaar 3</v>
          </cell>
          <cell r="I1990" t="str">
            <v>Economie</v>
          </cell>
          <cell r="J1990" t="str">
            <v>Praktische Economie - MAX - ob</v>
          </cell>
          <cell r="K1990" t="str">
            <v>Alle niveaus</v>
          </cell>
          <cell r="L1990" t="str">
            <v>docentlicentie</v>
          </cell>
          <cell r="M1990" t="str">
            <v>max</v>
          </cell>
          <cell r="N1990" t="str">
            <v>vaste prijsstelling</v>
          </cell>
          <cell r="O1990">
            <v>27</v>
          </cell>
          <cell r="P1990">
            <v>24.77064220183486</v>
          </cell>
          <cell r="Q1990">
            <v>0</v>
          </cell>
        </row>
        <row r="1991">
          <cell r="B1991">
            <v>589348</v>
          </cell>
          <cell r="C1991" t="str">
            <v>Praktische Economie - MAX - volledig online 3 havo</v>
          </cell>
          <cell r="D1991">
            <v>2</v>
          </cell>
          <cell r="E1991" t="str">
            <v>Verschenen</v>
          </cell>
          <cell r="F1991">
            <v>20190601</v>
          </cell>
          <cell r="G1991">
            <v>27.5</v>
          </cell>
          <cell r="H1991" t="str">
            <v>Leerjaar 3</v>
          </cell>
          <cell r="I1991" t="str">
            <v>Economie</v>
          </cell>
          <cell r="J1991" t="str">
            <v>Praktische Economie - MAX - ob</v>
          </cell>
          <cell r="K1991" t="str">
            <v>HAVO</v>
          </cell>
          <cell r="L1991" t="str">
            <v>volledig online COMPONENT</v>
          </cell>
          <cell r="M1991" t="str">
            <v>max</v>
          </cell>
          <cell r="N1991" t="str">
            <v>nvt</v>
          </cell>
          <cell r="O1991">
            <v>28.75</v>
          </cell>
          <cell r="P1991">
            <v>26.376146788990823</v>
          </cell>
          <cell r="Q1991">
            <v>0</v>
          </cell>
        </row>
        <row r="1992">
          <cell r="B1992">
            <v>589349</v>
          </cell>
          <cell r="C1992" t="str">
            <v>Praktische Economie - MAX - volledig online 3 vwo</v>
          </cell>
          <cell r="D1992">
            <v>2</v>
          </cell>
          <cell r="E1992" t="str">
            <v>Verschenen</v>
          </cell>
          <cell r="F1992">
            <v>20190601</v>
          </cell>
          <cell r="G1992">
            <v>27.5</v>
          </cell>
          <cell r="H1992" t="str">
            <v>Leerjaar 3</v>
          </cell>
          <cell r="I1992" t="str">
            <v>Economie</v>
          </cell>
          <cell r="J1992" t="str">
            <v>Praktische Economie - MAX - ob</v>
          </cell>
          <cell r="K1992" t="str">
            <v>VWO</v>
          </cell>
          <cell r="L1992" t="str">
            <v>volledig online COMPONENT</v>
          </cell>
          <cell r="M1992" t="str">
            <v>max</v>
          </cell>
          <cell r="N1992" t="str">
            <v>nvt</v>
          </cell>
          <cell r="O1992">
            <v>28.75</v>
          </cell>
          <cell r="P1992">
            <v>26.376146788990823</v>
          </cell>
          <cell r="Q1992">
            <v>0</v>
          </cell>
        </row>
        <row r="1993">
          <cell r="B1993">
            <v>589350</v>
          </cell>
          <cell r="C1993" t="str">
            <v>Praktische Economie TTO - MAX - volledig online 3 vwo</v>
          </cell>
          <cell r="D1993">
            <v>2</v>
          </cell>
          <cell r="E1993" t="str">
            <v>Verschenen</v>
          </cell>
          <cell r="F1993">
            <v>20190601</v>
          </cell>
          <cell r="G1993">
            <v>27.5</v>
          </cell>
          <cell r="H1993" t="str">
            <v>Leerjaar 3</v>
          </cell>
          <cell r="I1993" t="str">
            <v>Economie</v>
          </cell>
          <cell r="J1993" t="str">
            <v>Praktische Economie - MAX - ob</v>
          </cell>
          <cell r="K1993" t="str">
            <v>VWO</v>
          </cell>
          <cell r="L1993" t="str">
            <v>volledig online COMPONENT</v>
          </cell>
          <cell r="M1993" t="str">
            <v>max</v>
          </cell>
          <cell r="N1993" t="str">
            <v>nvt</v>
          </cell>
          <cell r="O1993">
            <v>28.75</v>
          </cell>
          <cell r="P1993">
            <v>26.376146788990823</v>
          </cell>
          <cell r="Q1993">
            <v>0</v>
          </cell>
        </row>
        <row r="1994">
          <cell r="B1994">
            <v>591415</v>
          </cell>
          <cell r="C1994" t="str">
            <v>Praktische Economie - MAX - volledig online 3 havo 2-jaar afname</v>
          </cell>
          <cell r="D1994">
            <v>2</v>
          </cell>
          <cell r="E1994" t="str">
            <v>Verschenen</v>
          </cell>
          <cell r="F1994">
            <v>20190601</v>
          </cell>
          <cell r="G1994">
            <v>32</v>
          </cell>
          <cell r="H1994" t="str">
            <v>Leerjaar 3</v>
          </cell>
          <cell r="I1994" t="str">
            <v>Economie</v>
          </cell>
          <cell r="J1994" t="str">
            <v>Praktische Economie - MAX - ob</v>
          </cell>
          <cell r="K1994" t="str">
            <v>HAVO</v>
          </cell>
          <cell r="L1994" t="str">
            <v>volledig online KOP 2-jaar</v>
          </cell>
          <cell r="M1994" t="str">
            <v>max</v>
          </cell>
          <cell r="N1994" t="str">
            <v>nvt</v>
          </cell>
          <cell r="O1994">
            <v>33.5</v>
          </cell>
          <cell r="P1994">
            <v>30.73394495412844</v>
          </cell>
          <cell r="Q1994">
            <v>0</v>
          </cell>
        </row>
        <row r="1995">
          <cell r="B1995">
            <v>591416</v>
          </cell>
          <cell r="C1995" t="str">
            <v>Praktische Economie - MAX - volledig online 3 vwo 2-jaar afname</v>
          </cell>
          <cell r="D1995">
            <v>2</v>
          </cell>
          <cell r="E1995" t="str">
            <v>Verschenen</v>
          </cell>
          <cell r="F1995">
            <v>20190601</v>
          </cell>
          <cell r="G1995">
            <v>32</v>
          </cell>
          <cell r="H1995" t="str">
            <v>Leerjaar 3</v>
          </cell>
          <cell r="I1995" t="str">
            <v>Economie</v>
          </cell>
          <cell r="J1995" t="str">
            <v>Praktische Economie - MAX - ob</v>
          </cell>
          <cell r="K1995" t="str">
            <v>VWO</v>
          </cell>
          <cell r="L1995" t="str">
            <v>volledig online KOP 2-jaar</v>
          </cell>
          <cell r="M1995" t="str">
            <v>max</v>
          </cell>
          <cell r="N1995" t="str">
            <v>nvt</v>
          </cell>
          <cell r="O1995">
            <v>33.5</v>
          </cell>
          <cell r="P1995">
            <v>30.73394495412844</v>
          </cell>
          <cell r="Q1995">
            <v>0</v>
          </cell>
        </row>
        <row r="1996">
          <cell r="B1996">
            <v>591417</v>
          </cell>
          <cell r="C1996" t="str">
            <v>Praktische Economie TTO - MAX - volledig online 3 vwo 2-jaar afname</v>
          </cell>
          <cell r="D1996">
            <v>2</v>
          </cell>
          <cell r="E1996" t="str">
            <v>Verschenen</v>
          </cell>
          <cell r="F1996">
            <v>20190601</v>
          </cell>
          <cell r="G1996">
            <v>32</v>
          </cell>
          <cell r="H1996" t="str">
            <v>Leerjaar 3</v>
          </cell>
          <cell r="I1996" t="str">
            <v>Economie</v>
          </cell>
          <cell r="J1996" t="str">
            <v>Praktische Economie - MAX - ob</v>
          </cell>
          <cell r="K1996" t="str">
            <v>H/V</v>
          </cell>
          <cell r="L1996" t="str">
            <v>volledig online KOP 2-jaar</v>
          </cell>
          <cell r="M1996" t="str">
            <v>max</v>
          </cell>
          <cell r="N1996" t="str">
            <v>nvt</v>
          </cell>
          <cell r="O1996">
            <v>33.5</v>
          </cell>
          <cell r="P1996">
            <v>30.73394495412844</v>
          </cell>
          <cell r="Q1996">
            <v>0</v>
          </cell>
        </row>
        <row r="1997">
          <cell r="B1997">
            <v>591213</v>
          </cell>
          <cell r="C1997" t="str">
            <v>Praktische Economie - MAX - volledig online 3 havo 4-jaar afname</v>
          </cell>
          <cell r="D1997">
            <v>2</v>
          </cell>
          <cell r="E1997" t="str">
            <v>Verschenen</v>
          </cell>
          <cell r="F1997">
            <v>20190601</v>
          </cell>
          <cell r="G1997">
            <v>27.5</v>
          </cell>
          <cell r="H1997" t="str">
            <v>Leerjaar 3</v>
          </cell>
          <cell r="I1997" t="str">
            <v>Economie</v>
          </cell>
          <cell r="J1997" t="str">
            <v>Praktische Economie - MAX - ob</v>
          </cell>
          <cell r="K1997" t="str">
            <v>HAVO</v>
          </cell>
          <cell r="L1997" t="str">
            <v>volledig online KOP 4-jaar</v>
          </cell>
          <cell r="M1997" t="str">
            <v>max</v>
          </cell>
          <cell r="N1997" t="str">
            <v>nvt</v>
          </cell>
          <cell r="O1997">
            <v>28.75</v>
          </cell>
          <cell r="P1997">
            <v>26.376146788990823</v>
          </cell>
          <cell r="Q1997">
            <v>0</v>
          </cell>
        </row>
        <row r="1998">
          <cell r="B1998">
            <v>591214</v>
          </cell>
          <cell r="C1998" t="str">
            <v>Praktische Economie - MAX - volledig online 3 vwo 4-jaar afname</v>
          </cell>
          <cell r="D1998">
            <v>2</v>
          </cell>
          <cell r="E1998" t="str">
            <v>Verschenen</v>
          </cell>
          <cell r="F1998">
            <v>20190601</v>
          </cell>
          <cell r="G1998">
            <v>27.5</v>
          </cell>
          <cell r="H1998" t="str">
            <v>Leerjaar 3</v>
          </cell>
          <cell r="I1998" t="str">
            <v>Economie</v>
          </cell>
          <cell r="J1998" t="str">
            <v>Praktische Economie - MAX - ob</v>
          </cell>
          <cell r="K1998" t="str">
            <v>VWO</v>
          </cell>
          <cell r="L1998" t="str">
            <v>volledig online KOP 4-jaar</v>
          </cell>
          <cell r="M1998" t="str">
            <v>max</v>
          </cell>
          <cell r="N1998" t="str">
            <v>nvt</v>
          </cell>
          <cell r="O1998">
            <v>28.75</v>
          </cell>
          <cell r="P1998">
            <v>26.376146788990823</v>
          </cell>
          <cell r="Q1998">
            <v>0</v>
          </cell>
        </row>
        <row r="1999">
          <cell r="B1999">
            <v>591215</v>
          </cell>
          <cell r="C1999" t="str">
            <v>Praktische Economie TTO - MAX - volledig online 3 vwo 4-jaar afname</v>
          </cell>
          <cell r="D1999">
            <v>2</v>
          </cell>
          <cell r="E1999" t="str">
            <v>Verschenen</v>
          </cell>
          <cell r="F1999">
            <v>20190601</v>
          </cell>
          <cell r="G1999">
            <v>27.5</v>
          </cell>
          <cell r="H1999" t="str">
            <v>Leerjaar 3</v>
          </cell>
          <cell r="I1999" t="str">
            <v>Economie</v>
          </cell>
          <cell r="J1999" t="str">
            <v>Praktische Economie - MAX - ob</v>
          </cell>
          <cell r="K1999" t="str">
            <v>H/V</v>
          </cell>
          <cell r="L1999" t="str">
            <v>volledig online KOP 4-jaar</v>
          </cell>
          <cell r="M1999" t="str">
            <v>max</v>
          </cell>
          <cell r="N1999" t="str">
            <v>nvt</v>
          </cell>
          <cell r="O1999">
            <v>28.75</v>
          </cell>
          <cell r="P1999">
            <v>26.376146788990823</v>
          </cell>
          <cell r="Q1999">
            <v>0</v>
          </cell>
        </row>
        <row r="2000">
          <cell r="B2000">
            <v>591617</v>
          </cell>
          <cell r="C2000" t="str">
            <v>Praktische Economie - MAX - volledig online 3 havo 6-jaar afname</v>
          </cell>
          <cell r="D2000">
            <v>2</v>
          </cell>
          <cell r="E2000" t="str">
            <v>Verschenen</v>
          </cell>
          <cell r="F2000">
            <v>20190601</v>
          </cell>
          <cell r="G2000">
            <v>25.5</v>
          </cell>
          <cell r="H2000" t="str">
            <v>Leerjaar 3</v>
          </cell>
          <cell r="I2000" t="str">
            <v>Economie</v>
          </cell>
          <cell r="J2000" t="str">
            <v>Praktische Economie - MAX - ob</v>
          </cell>
          <cell r="K2000" t="str">
            <v>HAVO</v>
          </cell>
          <cell r="L2000" t="str">
            <v>volledig online KOP 6-jaar</v>
          </cell>
          <cell r="M2000" t="str">
            <v>max</v>
          </cell>
          <cell r="N2000" t="str">
            <v>nvt</v>
          </cell>
          <cell r="O2000">
            <v>26.75</v>
          </cell>
          <cell r="P2000">
            <v>24.541284403669724</v>
          </cell>
          <cell r="Q2000">
            <v>0</v>
          </cell>
        </row>
        <row r="2001">
          <cell r="B2001">
            <v>591618</v>
          </cell>
          <cell r="C2001" t="str">
            <v>Praktische Economie - MAX - volledig online 3 vwo 6-jaar afname</v>
          </cell>
          <cell r="D2001">
            <v>2</v>
          </cell>
          <cell r="E2001" t="str">
            <v>Verschenen</v>
          </cell>
          <cell r="F2001">
            <v>20190601</v>
          </cell>
          <cell r="G2001">
            <v>25.5</v>
          </cell>
          <cell r="H2001" t="str">
            <v>Leerjaar 3</v>
          </cell>
          <cell r="I2001" t="str">
            <v>Economie</v>
          </cell>
          <cell r="J2001" t="str">
            <v>Praktische Economie - MAX - ob</v>
          </cell>
          <cell r="K2001" t="str">
            <v>VWO</v>
          </cell>
          <cell r="L2001" t="str">
            <v>volledig online KOP 6-jaar</v>
          </cell>
          <cell r="M2001" t="str">
            <v>max</v>
          </cell>
          <cell r="N2001" t="str">
            <v>nvt</v>
          </cell>
          <cell r="O2001">
            <v>26.75</v>
          </cell>
          <cell r="P2001">
            <v>24.541284403669724</v>
          </cell>
          <cell r="Q2001">
            <v>0</v>
          </cell>
        </row>
        <row r="2002">
          <cell r="B2002">
            <v>591619</v>
          </cell>
          <cell r="C2002" t="str">
            <v>Praktische Economie TTO - MAX - volledig online 3 vwo 6-jaar afname</v>
          </cell>
          <cell r="D2002">
            <v>2</v>
          </cell>
          <cell r="E2002" t="str">
            <v>Verschenen</v>
          </cell>
          <cell r="F2002">
            <v>20190601</v>
          </cell>
          <cell r="G2002">
            <v>25.5</v>
          </cell>
          <cell r="H2002" t="str">
            <v>Leerjaar 3</v>
          </cell>
          <cell r="I2002" t="str">
            <v>Economie</v>
          </cell>
          <cell r="J2002" t="str">
            <v>Praktische Economie - MAX - ob</v>
          </cell>
          <cell r="K2002" t="str">
            <v>H/V</v>
          </cell>
          <cell r="L2002" t="str">
            <v>volledig online KOP 6-jaar</v>
          </cell>
          <cell r="M2002" t="str">
            <v>max</v>
          </cell>
          <cell r="N2002" t="str">
            <v>nvt</v>
          </cell>
          <cell r="O2002">
            <v>26.75</v>
          </cell>
          <cell r="P2002">
            <v>24.541284403669724</v>
          </cell>
          <cell r="Q2002">
            <v>0</v>
          </cell>
        </row>
        <row r="2003">
          <cell r="B2003">
            <v>596199</v>
          </cell>
          <cell r="C2003" t="str">
            <v>Talent - MAX - leeropdrachtenboek A 3 havo 2021</v>
          </cell>
          <cell r="D2003">
            <v>1</v>
          </cell>
          <cell r="E2003" t="str">
            <v>Ontwikkeling</v>
          </cell>
          <cell r="F2003">
            <v>20210601</v>
          </cell>
          <cell r="G2003">
            <v>9.4499999999999993</v>
          </cell>
          <cell r="H2003" t="str">
            <v>Leerjaar 3</v>
          </cell>
          <cell r="I2003" t="str">
            <v>Nederlands</v>
          </cell>
          <cell r="J2003" t="str">
            <v>Talent - MAX - havo/vwo bb</v>
          </cell>
          <cell r="K2003" t="str">
            <v>H/V</v>
          </cell>
          <cell r="L2003" t="str">
            <v>boek in combi</v>
          </cell>
          <cell r="M2003" t="str">
            <v>MAX</v>
          </cell>
          <cell r="N2003" t="str">
            <v>nvt</v>
          </cell>
          <cell r="O2003">
            <v>9.9</v>
          </cell>
          <cell r="P2003">
            <v>9.0825688073394488</v>
          </cell>
          <cell r="Q2003" t="str">
            <v>01</v>
          </cell>
        </row>
        <row r="2004">
          <cell r="B2004">
            <v>596200</v>
          </cell>
          <cell r="C2004" t="str">
            <v>Talent - MAX - leeropdrachtenboek B 3 havo 2021</v>
          </cell>
          <cell r="D2004">
            <v>1</v>
          </cell>
          <cell r="E2004" t="str">
            <v>Ontwikkeling</v>
          </cell>
          <cell r="F2004">
            <v>20210601</v>
          </cell>
          <cell r="G2004">
            <v>9.4499999999999993</v>
          </cell>
          <cell r="H2004" t="str">
            <v>Leerjaar 3</v>
          </cell>
          <cell r="I2004" t="str">
            <v>Nederlands</v>
          </cell>
          <cell r="J2004" t="str">
            <v>Talent - MAX - havo/vwo bb</v>
          </cell>
          <cell r="K2004" t="str">
            <v>H/V</v>
          </cell>
          <cell r="L2004" t="str">
            <v>boek in combi</v>
          </cell>
          <cell r="M2004" t="str">
            <v>MAX</v>
          </cell>
          <cell r="N2004" t="str">
            <v>nvt</v>
          </cell>
          <cell r="O2004">
            <v>9.9</v>
          </cell>
          <cell r="P2004">
            <v>9.0825688073394488</v>
          </cell>
          <cell r="Q2004" t="str">
            <v>01</v>
          </cell>
        </row>
        <row r="2005">
          <cell r="B2005">
            <v>596201</v>
          </cell>
          <cell r="C2005" t="str">
            <v>Talent - MAX - leeropdrachtenboek A 3 vwo/gymnasium 2021</v>
          </cell>
          <cell r="D2005">
            <v>1</v>
          </cell>
          <cell r="E2005" t="str">
            <v>Ontwikkeling</v>
          </cell>
          <cell r="F2005">
            <v>20210601</v>
          </cell>
          <cell r="G2005">
            <v>9.4499999999999993</v>
          </cell>
          <cell r="H2005" t="str">
            <v>Leerjaar 3</v>
          </cell>
          <cell r="I2005" t="str">
            <v>Nederlands</v>
          </cell>
          <cell r="J2005" t="str">
            <v>Talent - MAX - havo/vwo bb</v>
          </cell>
          <cell r="K2005" t="str">
            <v>VWO</v>
          </cell>
          <cell r="L2005" t="str">
            <v>boek in combi</v>
          </cell>
          <cell r="M2005" t="str">
            <v>MAX</v>
          </cell>
          <cell r="N2005" t="str">
            <v>nvt</v>
          </cell>
          <cell r="O2005">
            <v>9.9</v>
          </cell>
          <cell r="P2005">
            <v>9.0825688073394488</v>
          </cell>
          <cell r="Q2005" t="str">
            <v>01</v>
          </cell>
        </row>
        <row r="2006">
          <cell r="B2006">
            <v>596202</v>
          </cell>
          <cell r="C2006" t="str">
            <v>Talent - MAX - leeropdrachtenboek B 3 vwo/gymnasium 2021</v>
          </cell>
          <cell r="D2006">
            <v>1</v>
          </cell>
          <cell r="E2006" t="str">
            <v>Ontwikkeling</v>
          </cell>
          <cell r="F2006">
            <v>20210601</v>
          </cell>
          <cell r="G2006">
            <v>9.4499999999999993</v>
          </cell>
          <cell r="H2006" t="str">
            <v>Leerjaar 3</v>
          </cell>
          <cell r="I2006" t="str">
            <v>Nederlands</v>
          </cell>
          <cell r="J2006" t="str">
            <v>Talent - MAX - havo/vwo bb</v>
          </cell>
          <cell r="K2006" t="str">
            <v>VWO</v>
          </cell>
          <cell r="L2006" t="str">
            <v>boek in combi</v>
          </cell>
          <cell r="M2006" t="str">
            <v>MAX</v>
          </cell>
          <cell r="N2006" t="str">
            <v>nvt</v>
          </cell>
          <cell r="O2006">
            <v>9.9</v>
          </cell>
          <cell r="P2006">
            <v>9.0825688073394488</v>
          </cell>
          <cell r="Q2006" t="str">
            <v>01</v>
          </cell>
        </row>
        <row r="2007">
          <cell r="B2007">
            <v>589321</v>
          </cell>
          <cell r="C2007" t="str">
            <v>Talent - MAX - jaarkatern 4 havo 2019</v>
          </cell>
          <cell r="D2007">
            <v>2</v>
          </cell>
          <cell r="E2007" t="str">
            <v>Verschenen</v>
          </cell>
          <cell r="F2007">
            <v>20190603</v>
          </cell>
          <cell r="G2007">
            <v>9.4499999999999993</v>
          </cell>
          <cell r="H2007" t="str">
            <v>Leerjaar 4</v>
          </cell>
          <cell r="I2007" t="str">
            <v>Nederlands</v>
          </cell>
          <cell r="J2007" t="str">
            <v>Talent - MAX - havo/vwo bb</v>
          </cell>
          <cell r="K2007" t="str">
            <v>HAVO</v>
          </cell>
          <cell r="L2007" t="str">
            <v>boek in combi</v>
          </cell>
          <cell r="M2007" t="str">
            <v>max</v>
          </cell>
          <cell r="N2007" t="str">
            <v>nvt</v>
          </cell>
          <cell r="O2007">
            <v>9.9</v>
          </cell>
          <cell r="P2007">
            <v>9.0825688073394488</v>
          </cell>
          <cell r="Q2007" t="str">
            <v>02</v>
          </cell>
        </row>
        <row r="2008">
          <cell r="B2008">
            <v>589322</v>
          </cell>
          <cell r="C2008" t="str">
            <v>Talent - MAX - jaarkatern 4 vwo 2019</v>
          </cell>
          <cell r="D2008">
            <v>2</v>
          </cell>
          <cell r="E2008" t="str">
            <v>Verschenen</v>
          </cell>
          <cell r="F2008">
            <v>20190603</v>
          </cell>
          <cell r="G2008">
            <v>9.4499999999999993</v>
          </cell>
          <cell r="H2008" t="str">
            <v>Leerjaar 4</v>
          </cell>
          <cell r="I2008" t="str">
            <v>Nederlands</v>
          </cell>
          <cell r="J2008" t="str">
            <v>Talent - MAX - havo/vwo bb</v>
          </cell>
          <cell r="K2008" t="str">
            <v>VMBO-BK</v>
          </cell>
          <cell r="L2008" t="str">
            <v>boek in combi</v>
          </cell>
          <cell r="M2008" t="str">
            <v>max</v>
          </cell>
          <cell r="N2008" t="str">
            <v>nvt</v>
          </cell>
          <cell r="O2008">
            <v>9.9</v>
          </cell>
          <cell r="P2008">
            <v>9.0825688073394488</v>
          </cell>
          <cell r="Q2008" t="str">
            <v>02</v>
          </cell>
        </row>
        <row r="2009">
          <cell r="B2009">
            <v>589323</v>
          </cell>
          <cell r="C2009" t="str">
            <v>Talent - MAX - vakboek havo/vwo bovenbouw 2019</v>
          </cell>
          <cell r="D2009">
            <v>2</v>
          </cell>
          <cell r="E2009" t="str">
            <v>Verschenen</v>
          </cell>
          <cell r="F2009">
            <v>20190603</v>
          </cell>
          <cell r="G2009">
            <v>9.4499999999999993</v>
          </cell>
          <cell r="H2009" t="str">
            <v>Leerjaar 4</v>
          </cell>
          <cell r="I2009" t="str">
            <v>Nederlands</v>
          </cell>
          <cell r="J2009" t="str">
            <v>Talent - MAX - havo/vwo bb</v>
          </cell>
          <cell r="K2009" t="str">
            <v>H/V</v>
          </cell>
          <cell r="L2009" t="str">
            <v>boek in combi</v>
          </cell>
          <cell r="M2009" t="str">
            <v>max</v>
          </cell>
          <cell r="N2009" t="str">
            <v>nvt</v>
          </cell>
          <cell r="O2009">
            <v>9.9</v>
          </cell>
          <cell r="P2009">
            <v>9.0825688073394488</v>
          </cell>
          <cell r="Q2009" t="str">
            <v>02</v>
          </cell>
        </row>
        <row r="2010">
          <cell r="B2010">
            <v>596209</v>
          </cell>
          <cell r="C2010" t="str">
            <v>Talent - MAX - leerwerkboek 4 havo 2021</v>
          </cell>
          <cell r="D2010">
            <v>1</v>
          </cell>
          <cell r="E2010" t="str">
            <v>Ontwikkeling</v>
          </cell>
          <cell r="F2010">
            <v>20210601</v>
          </cell>
          <cell r="G2010">
            <v>9.4499999999999993</v>
          </cell>
          <cell r="H2010" t="str">
            <v>Leerjaar 4</v>
          </cell>
          <cell r="I2010" t="str">
            <v>Nederlands</v>
          </cell>
          <cell r="J2010" t="str">
            <v>Talent - MAX - havo/vwo bb</v>
          </cell>
          <cell r="K2010" t="str">
            <v>HAVO</v>
          </cell>
          <cell r="L2010" t="str">
            <v>boek in combi</v>
          </cell>
          <cell r="M2010" t="str">
            <v>MAX</v>
          </cell>
          <cell r="N2010" t="str">
            <v>nvt</v>
          </cell>
          <cell r="O2010">
            <v>19.8</v>
          </cell>
          <cell r="P2010">
            <v>18.165137614678898</v>
          </cell>
          <cell r="Q2010" t="str">
            <v>01</v>
          </cell>
        </row>
        <row r="2011">
          <cell r="B2011">
            <v>596211</v>
          </cell>
          <cell r="C2011" t="str">
            <v>Talent - MAX - leerwerkboek 4 vwo/gymnasium 2021</v>
          </cell>
          <cell r="D2011">
            <v>1</v>
          </cell>
          <cell r="E2011" t="str">
            <v>Ontwikkeling</v>
          </cell>
          <cell r="F2011">
            <v>20210601</v>
          </cell>
          <cell r="G2011">
            <v>9.4499999999999993</v>
          </cell>
          <cell r="H2011" t="str">
            <v>Leerjaar 4</v>
          </cell>
          <cell r="I2011" t="str">
            <v>Nederlands</v>
          </cell>
          <cell r="J2011" t="str">
            <v>Talent - MAX - havo/vwo bb</v>
          </cell>
          <cell r="K2011" t="str">
            <v>VWO</v>
          </cell>
          <cell r="L2011" t="str">
            <v>boek in combi</v>
          </cell>
          <cell r="M2011" t="str">
            <v>MAX</v>
          </cell>
          <cell r="N2011" t="str">
            <v>nvt</v>
          </cell>
          <cell r="O2011">
            <v>19.8</v>
          </cell>
          <cell r="P2011">
            <v>18.165137614678898</v>
          </cell>
          <cell r="Q2011" t="str">
            <v>01</v>
          </cell>
        </row>
        <row r="2012">
          <cell r="B2012">
            <v>596214</v>
          </cell>
          <cell r="C2012" t="str">
            <v>Talent - MAX - vakboek havo/vwo bovenbouw 2021</v>
          </cell>
          <cell r="D2012">
            <v>1</v>
          </cell>
          <cell r="E2012" t="str">
            <v>Ontwikkeling</v>
          </cell>
          <cell r="F2012">
            <v>20210601</v>
          </cell>
          <cell r="G2012">
            <v>9.4499999999999993</v>
          </cell>
          <cell r="H2012" t="str">
            <v>Leerjaar 4+5+6</v>
          </cell>
          <cell r="I2012" t="str">
            <v>Nederlands</v>
          </cell>
          <cell r="J2012" t="str">
            <v>Talent - MAX - havo/vwo bb</v>
          </cell>
          <cell r="K2012" t="str">
            <v>H/V</v>
          </cell>
          <cell r="L2012" t="str">
            <v>boek in combi</v>
          </cell>
          <cell r="M2012" t="str">
            <v>MAX</v>
          </cell>
          <cell r="N2012" t="str">
            <v>nvt</v>
          </cell>
          <cell r="O2012">
            <v>9.9</v>
          </cell>
          <cell r="P2012">
            <v>9.0825688073394488</v>
          </cell>
          <cell r="Q2012" t="str">
            <v>01</v>
          </cell>
        </row>
        <row r="2013">
          <cell r="B2013">
            <v>589324</v>
          </cell>
          <cell r="C2013" t="str">
            <v>Talent - MAX - jaarkatern 5 havo 2019</v>
          </cell>
          <cell r="D2013">
            <v>2</v>
          </cell>
          <cell r="E2013" t="str">
            <v>Verschenen</v>
          </cell>
          <cell r="F2013">
            <v>20190529</v>
          </cell>
          <cell r="G2013">
            <v>18.899999999999999</v>
          </cell>
          <cell r="H2013" t="str">
            <v>Leerjaar 5</v>
          </cell>
          <cell r="I2013" t="str">
            <v>Nederlands</v>
          </cell>
          <cell r="J2013" t="str">
            <v>Talent - MAX - havo/vwo bb</v>
          </cell>
          <cell r="K2013" t="str">
            <v>HAVO</v>
          </cell>
          <cell r="L2013" t="str">
            <v>boek in combi</v>
          </cell>
          <cell r="M2013" t="str">
            <v>max</v>
          </cell>
          <cell r="N2013" t="str">
            <v>nvt</v>
          </cell>
          <cell r="O2013">
            <v>19.8</v>
          </cell>
          <cell r="P2013">
            <v>18.165137614678898</v>
          </cell>
          <cell r="Q2013" t="str">
            <v>02</v>
          </cell>
        </row>
        <row r="2014">
          <cell r="B2014">
            <v>589325</v>
          </cell>
          <cell r="C2014" t="str">
            <v>Talent - MAX - jaarkatern 5 vwo 2019</v>
          </cell>
          <cell r="D2014">
            <v>2</v>
          </cell>
          <cell r="E2014" t="str">
            <v>Verschenen</v>
          </cell>
          <cell r="F2014">
            <v>20190529</v>
          </cell>
          <cell r="G2014">
            <v>18.899999999999999</v>
          </cell>
          <cell r="H2014" t="str">
            <v>Leerjaar 5</v>
          </cell>
          <cell r="I2014" t="str">
            <v>Nederlands</v>
          </cell>
          <cell r="J2014" t="str">
            <v>Talent - MAX - havo/vwo bb</v>
          </cell>
          <cell r="K2014" t="str">
            <v>HAVO</v>
          </cell>
          <cell r="L2014" t="str">
            <v>boek in combi</v>
          </cell>
          <cell r="M2014" t="str">
            <v>max</v>
          </cell>
          <cell r="N2014" t="str">
            <v>nvt</v>
          </cell>
          <cell r="O2014">
            <v>19.8</v>
          </cell>
          <cell r="P2014">
            <v>18.165137614678898</v>
          </cell>
          <cell r="Q2014" t="str">
            <v>02</v>
          </cell>
        </row>
        <row r="2015">
          <cell r="B2015">
            <v>596210</v>
          </cell>
          <cell r="C2015" t="str">
            <v>Talent - MAX - leerwerkboek 5 havo 2021</v>
          </cell>
          <cell r="D2015">
            <v>1</v>
          </cell>
          <cell r="E2015" t="str">
            <v>Ontwikkeling</v>
          </cell>
          <cell r="F2015">
            <v>20210601</v>
          </cell>
          <cell r="G2015">
            <v>18.899999999999999</v>
          </cell>
          <cell r="H2015" t="str">
            <v>Leerjaar 5</v>
          </cell>
          <cell r="I2015" t="str">
            <v>Nederlands</v>
          </cell>
          <cell r="J2015" t="str">
            <v>Talent - MAX - havo/vwo bb</v>
          </cell>
          <cell r="K2015" t="str">
            <v>HAVO</v>
          </cell>
          <cell r="L2015" t="str">
            <v>boek in combi</v>
          </cell>
          <cell r="M2015" t="str">
            <v>MAX</v>
          </cell>
          <cell r="N2015" t="str">
            <v>nvt</v>
          </cell>
          <cell r="O2015">
            <v>19.8</v>
          </cell>
          <cell r="P2015">
            <v>18.165137614678898</v>
          </cell>
          <cell r="Q2015" t="str">
            <v>01</v>
          </cell>
        </row>
        <row r="2016">
          <cell r="B2016">
            <v>596212</v>
          </cell>
          <cell r="C2016" t="str">
            <v>Talent - MAX - leerwerkboek 5 vwo/gymnasium 2021</v>
          </cell>
          <cell r="D2016">
            <v>1</v>
          </cell>
          <cell r="E2016" t="str">
            <v>Ontwikkeling</v>
          </cell>
          <cell r="F2016">
            <v>20210601</v>
          </cell>
          <cell r="G2016">
            <v>18.899999999999999</v>
          </cell>
          <cell r="H2016" t="str">
            <v>Leerjaar 5</v>
          </cell>
          <cell r="I2016" t="str">
            <v>Nederlands</v>
          </cell>
          <cell r="J2016" t="str">
            <v>Talent - MAX - havo/vwo bb</v>
          </cell>
          <cell r="K2016" t="str">
            <v>VWO</v>
          </cell>
          <cell r="L2016" t="str">
            <v>boek in combi</v>
          </cell>
          <cell r="M2016" t="str">
            <v>MAX</v>
          </cell>
          <cell r="N2016" t="str">
            <v>nvt</v>
          </cell>
          <cell r="O2016">
            <v>19.8</v>
          </cell>
          <cell r="P2016">
            <v>18.165137614678898</v>
          </cell>
          <cell r="Q2016" t="str">
            <v>01</v>
          </cell>
        </row>
        <row r="2017">
          <cell r="B2017">
            <v>589326</v>
          </cell>
          <cell r="C2017" t="str">
            <v>Talent - MAX - jaarkatern 6 vwo 2019</v>
          </cell>
          <cell r="D2017">
            <v>2</v>
          </cell>
          <cell r="E2017" t="str">
            <v>Verschenen</v>
          </cell>
          <cell r="F2017">
            <v>20190529</v>
          </cell>
          <cell r="G2017">
            <v>18.899999999999999</v>
          </cell>
          <cell r="H2017" t="str">
            <v>Leerjaar 6</v>
          </cell>
          <cell r="I2017" t="str">
            <v>Nederlands</v>
          </cell>
          <cell r="J2017" t="str">
            <v>Talent - MAX - havo/vwo bb</v>
          </cell>
          <cell r="K2017" t="str">
            <v>VWO</v>
          </cell>
          <cell r="L2017" t="str">
            <v>boek in combi</v>
          </cell>
          <cell r="M2017" t="str">
            <v>max</v>
          </cell>
          <cell r="N2017" t="str">
            <v>nvt</v>
          </cell>
          <cell r="O2017">
            <v>19.8</v>
          </cell>
          <cell r="P2017">
            <v>18.165137614678898</v>
          </cell>
          <cell r="Q2017" t="str">
            <v>02</v>
          </cell>
        </row>
        <row r="2018">
          <cell r="B2018">
            <v>596213</v>
          </cell>
          <cell r="C2018" t="str">
            <v>Talent - MAX - leerwerkboek 6 vwo/gymnasium 2021</v>
          </cell>
          <cell r="D2018">
            <v>1</v>
          </cell>
          <cell r="E2018" t="str">
            <v>Ontwikkeling</v>
          </cell>
          <cell r="F2018">
            <v>20210601</v>
          </cell>
          <cell r="G2018">
            <v>18.899999999999999</v>
          </cell>
          <cell r="H2018" t="str">
            <v>Leerjaar 6</v>
          </cell>
          <cell r="I2018" t="str">
            <v>Nederlands</v>
          </cell>
          <cell r="J2018" t="str">
            <v>Talent - MAX - havo/vwo bb</v>
          </cell>
          <cell r="K2018" t="str">
            <v>VWO</v>
          </cell>
          <cell r="L2018" t="str">
            <v>boek in combi</v>
          </cell>
          <cell r="M2018" t="str">
            <v>MAX</v>
          </cell>
          <cell r="N2018" t="str">
            <v>nvt</v>
          </cell>
          <cell r="O2018">
            <v>19.8</v>
          </cell>
          <cell r="P2018">
            <v>18.165137614678898</v>
          </cell>
          <cell r="Q2018" t="str">
            <v>01</v>
          </cell>
        </row>
        <row r="2019">
          <cell r="B2019">
            <v>592090</v>
          </cell>
          <cell r="C2019" t="str">
            <v>Talent - MAX - boek+online 4 havo 2-jaar afname</v>
          </cell>
          <cell r="D2019">
            <v>2</v>
          </cell>
          <cell r="E2019" t="str">
            <v>Verschenen</v>
          </cell>
          <cell r="F2019">
            <v>20190603</v>
          </cell>
          <cell r="G2019">
            <v>37</v>
          </cell>
          <cell r="H2019" t="str">
            <v>Leerjaar 4</v>
          </cell>
          <cell r="I2019" t="str">
            <v>Nederlands</v>
          </cell>
          <cell r="J2019" t="str">
            <v>Talent - MAX - havo/vwo bb</v>
          </cell>
          <cell r="K2019" t="str">
            <v>HAVO</v>
          </cell>
          <cell r="L2019" t="str">
            <v>combi 2-jaar</v>
          </cell>
          <cell r="M2019" t="str">
            <v>max</v>
          </cell>
          <cell r="N2019" t="str">
            <v>nvt</v>
          </cell>
          <cell r="O2019">
            <v>38.5</v>
          </cell>
          <cell r="P2019">
            <v>35.321100917431188</v>
          </cell>
          <cell r="Q2019" t="str">
            <v>02</v>
          </cell>
        </row>
        <row r="2020">
          <cell r="B2020">
            <v>592092</v>
          </cell>
          <cell r="C2020" t="str">
            <v>Talent - MAX - boek+online 4 vwo 2-jaar afname</v>
          </cell>
          <cell r="D2020">
            <v>2</v>
          </cell>
          <cell r="E2020" t="str">
            <v>Verschenen</v>
          </cell>
          <cell r="F2020">
            <v>20190603</v>
          </cell>
          <cell r="G2020">
            <v>37</v>
          </cell>
          <cell r="H2020" t="str">
            <v>Leerjaar 4</v>
          </cell>
          <cell r="I2020" t="str">
            <v>Nederlands</v>
          </cell>
          <cell r="J2020" t="str">
            <v>Talent - MAX - havo/vwo bb</v>
          </cell>
          <cell r="K2020" t="str">
            <v>VWO</v>
          </cell>
          <cell r="L2020" t="str">
            <v>combi 2-jaar</v>
          </cell>
          <cell r="M2020" t="str">
            <v>max</v>
          </cell>
          <cell r="N2020" t="str">
            <v>nvt</v>
          </cell>
          <cell r="O2020">
            <v>38.5</v>
          </cell>
          <cell r="P2020">
            <v>35.321100917431188</v>
          </cell>
          <cell r="Q2020" t="str">
            <v>02</v>
          </cell>
        </row>
        <row r="2021">
          <cell r="B2021">
            <v>592091</v>
          </cell>
          <cell r="C2021" t="str">
            <v>Talent - MAX - boek+online 5 havo 2-jaar afname</v>
          </cell>
          <cell r="D2021">
            <v>2</v>
          </cell>
          <cell r="E2021" t="str">
            <v>Verschenen</v>
          </cell>
          <cell r="F2021">
            <v>20190529</v>
          </cell>
          <cell r="G2021">
            <v>37</v>
          </cell>
          <cell r="H2021" t="str">
            <v>Leerjaar 5</v>
          </cell>
          <cell r="I2021" t="str">
            <v>Nederlands</v>
          </cell>
          <cell r="J2021" t="str">
            <v>Talent - MAX - havo/vwo bb</v>
          </cell>
          <cell r="K2021" t="str">
            <v>HAVO</v>
          </cell>
          <cell r="L2021" t="str">
            <v>combi 2-jaar</v>
          </cell>
          <cell r="M2021" t="str">
            <v>max</v>
          </cell>
          <cell r="N2021" t="str">
            <v>nvt</v>
          </cell>
          <cell r="O2021">
            <v>38.5</v>
          </cell>
          <cell r="P2021">
            <v>35.321100917431188</v>
          </cell>
          <cell r="Q2021" t="str">
            <v>02</v>
          </cell>
        </row>
        <row r="2022">
          <cell r="B2022">
            <v>592093</v>
          </cell>
          <cell r="C2022" t="str">
            <v>Talent - MAX - boek+online 5 vwo 2-jaar afname</v>
          </cell>
          <cell r="D2022">
            <v>2</v>
          </cell>
          <cell r="E2022" t="str">
            <v>Verschenen</v>
          </cell>
          <cell r="F2022">
            <v>20190529</v>
          </cell>
          <cell r="G2022">
            <v>37</v>
          </cell>
          <cell r="H2022" t="str">
            <v>Leerjaar 5</v>
          </cell>
          <cell r="I2022" t="str">
            <v>Nederlands</v>
          </cell>
          <cell r="J2022" t="str">
            <v>Talent - MAX - havo/vwo bb</v>
          </cell>
          <cell r="K2022" t="str">
            <v>VWO</v>
          </cell>
          <cell r="L2022" t="str">
            <v>combi 2-jaar</v>
          </cell>
          <cell r="M2022" t="str">
            <v>max</v>
          </cell>
          <cell r="N2022" t="str">
            <v>nvt</v>
          </cell>
          <cell r="O2022">
            <v>38.5</v>
          </cell>
          <cell r="P2022">
            <v>35.321100917431188</v>
          </cell>
          <cell r="Q2022" t="str">
            <v>02</v>
          </cell>
        </row>
        <row r="2023">
          <cell r="B2023">
            <v>592094</v>
          </cell>
          <cell r="C2023" t="str">
            <v>Talent - MAX - boek+online 6 vwo 2-jaar afname</v>
          </cell>
          <cell r="D2023">
            <v>2</v>
          </cell>
          <cell r="E2023" t="str">
            <v>Verschenen</v>
          </cell>
          <cell r="F2023">
            <v>20190529</v>
          </cell>
          <cell r="G2023">
            <v>37</v>
          </cell>
          <cell r="H2023" t="str">
            <v>Leerjaar 6</v>
          </cell>
          <cell r="I2023" t="str">
            <v>Nederlands</v>
          </cell>
          <cell r="J2023" t="str">
            <v>Talent - MAX - havo/vwo bb</v>
          </cell>
          <cell r="K2023" t="str">
            <v>VWO</v>
          </cell>
          <cell r="L2023" t="str">
            <v>combi 2-jaar</v>
          </cell>
          <cell r="M2023" t="str">
            <v>max</v>
          </cell>
          <cell r="N2023" t="str">
            <v>nvt</v>
          </cell>
          <cell r="O2023">
            <v>38.5</v>
          </cell>
          <cell r="P2023">
            <v>35.321100917431188</v>
          </cell>
          <cell r="Q2023" t="str">
            <v>02</v>
          </cell>
        </row>
        <row r="2024">
          <cell r="B2024">
            <v>570522</v>
          </cell>
          <cell r="C2024" t="str">
            <v>Talent - MAX - boek+online 4 havo 4-jaar afname</v>
          </cell>
          <cell r="D2024">
            <v>2</v>
          </cell>
          <cell r="E2024" t="str">
            <v>Verschenen</v>
          </cell>
          <cell r="F2024">
            <v>20190603</v>
          </cell>
          <cell r="G2024">
            <v>31.5</v>
          </cell>
          <cell r="H2024" t="str">
            <v>Leerjaar 4</v>
          </cell>
          <cell r="I2024" t="str">
            <v>Nederlands</v>
          </cell>
          <cell r="J2024" t="str">
            <v>Talent - MAX - havo/vwo bb</v>
          </cell>
          <cell r="K2024" t="str">
            <v>HAVO</v>
          </cell>
          <cell r="L2024" t="str">
            <v>combi 4-jaar</v>
          </cell>
          <cell r="M2024" t="str">
            <v>max</v>
          </cell>
          <cell r="N2024" t="str">
            <v>nvt</v>
          </cell>
          <cell r="O2024">
            <v>33</v>
          </cell>
          <cell r="P2024">
            <v>30.275229357798164</v>
          </cell>
          <cell r="Q2024" t="str">
            <v>02</v>
          </cell>
        </row>
        <row r="2025">
          <cell r="B2025">
            <v>570524</v>
          </cell>
          <cell r="C2025" t="str">
            <v>Talent - MAX - boek+online 4 vwo 4-jaar afname</v>
          </cell>
          <cell r="D2025">
            <v>2</v>
          </cell>
          <cell r="E2025" t="str">
            <v>Verschenen</v>
          </cell>
          <cell r="F2025">
            <v>20190603</v>
          </cell>
          <cell r="G2025">
            <v>31.5</v>
          </cell>
          <cell r="H2025" t="str">
            <v>Leerjaar 4</v>
          </cell>
          <cell r="I2025" t="str">
            <v>Nederlands</v>
          </cell>
          <cell r="J2025" t="str">
            <v>Talent - MAX - havo/vwo bb</v>
          </cell>
          <cell r="K2025" t="str">
            <v>VWO</v>
          </cell>
          <cell r="L2025" t="str">
            <v>combi 4-jaar</v>
          </cell>
          <cell r="M2025" t="str">
            <v>max</v>
          </cell>
          <cell r="N2025" t="str">
            <v>nvt</v>
          </cell>
          <cell r="O2025">
            <v>33</v>
          </cell>
          <cell r="P2025">
            <v>30.275229357798164</v>
          </cell>
          <cell r="Q2025" t="str">
            <v>02</v>
          </cell>
        </row>
        <row r="2026">
          <cell r="B2026">
            <v>570523</v>
          </cell>
          <cell r="C2026" t="str">
            <v>Talent - MAX - boek+online 5 havo 4-jaar afname</v>
          </cell>
          <cell r="D2026">
            <v>2</v>
          </cell>
          <cell r="E2026" t="str">
            <v>Verschenen</v>
          </cell>
          <cell r="F2026">
            <v>20190529</v>
          </cell>
          <cell r="G2026">
            <v>31.5</v>
          </cell>
          <cell r="H2026" t="str">
            <v>Leerjaar 5</v>
          </cell>
          <cell r="I2026" t="str">
            <v>Nederlands</v>
          </cell>
          <cell r="J2026" t="str">
            <v>Talent - MAX - havo/vwo bb</v>
          </cell>
          <cell r="K2026" t="str">
            <v>HAVO</v>
          </cell>
          <cell r="L2026" t="str">
            <v>combi 4-jaar</v>
          </cell>
          <cell r="M2026" t="str">
            <v>max</v>
          </cell>
          <cell r="N2026" t="str">
            <v>nvt</v>
          </cell>
          <cell r="O2026">
            <v>33</v>
          </cell>
          <cell r="P2026">
            <v>30.275229357798164</v>
          </cell>
          <cell r="Q2026" t="str">
            <v>02</v>
          </cell>
        </row>
        <row r="2027">
          <cell r="B2027">
            <v>570525</v>
          </cell>
          <cell r="C2027" t="str">
            <v>Talent - MAX - boek+online 5 vwo 4-jaar afname</v>
          </cell>
          <cell r="D2027">
            <v>2</v>
          </cell>
          <cell r="E2027" t="str">
            <v>Verschenen</v>
          </cell>
          <cell r="F2027">
            <v>20190529</v>
          </cell>
          <cell r="G2027">
            <v>31.5</v>
          </cell>
          <cell r="H2027" t="str">
            <v>Leerjaar 5</v>
          </cell>
          <cell r="I2027" t="str">
            <v>Nederlands</v>
          </cell>
          <cell r="J2027" t="str">
            <v>Talent - MAX - havo/vwo bb</v>
          </cell>
          <cell r="K2027" t="str">
            <v>VWO</v>
          </cell>
          <cell r="L2027" t="str">
            <v>combi 4-jaar</v>
          </cell>
          <cell r="M2027" t="str">
            <v>max</v>
          </cell>
          <cell r="N2027" t="str">
            <v>nvt</v>
          </cell>
          <cell r="O2027">
            <v>33</v>
          </cell>
          <cell r="P2027">
            <v>30.275229357798164</v>
          </cell>
          <cell r="Q2027" t="str">
            <v>02</v>
          </cell>
        </row>
        <row r="2028">
          <cell r="B2028">
            <v>570526</v>
          </cell>
          <cell r="C2028" t="str">
            <v>Talent - MAX - boek+online 6 vwo 4-jaar afname</v>
          </cell>
          <cell r="D2028">
            <v>2</v>
          </cell>
          <cell r="E2028" t="str">
            <v>Verschenen</v>
          </cell>
          <cell r="F2028">
            <v>20190529</v>
          </cell>
          <cell r="G2028">
            <v>31.5</v>
          </cell>
          <cell r="H2028" t="str">
            <v>Leerjaar 6</v>
          </cell>
          <cell r="I2028" t="str">
            <v>Nederlands</v>
          </cell>
          <cell r="J2028" t="str">
            <v>Talent - MAX - havo/vwo bb</v>
          </cell>
          <cell r="K2028" t="str">
            <v>VWO</v>
          </cell>
          <cell r="L2028" t="str">
            <v>combi 4-jaar</v>
          </cell>
          <cell r="M2028" t="str">
            <v>max</v>
          </cell>
          <cell r="N2028" t="str">
            <v>nvt</v>
          </cell>
          <cell r="O2028">
            <v>33</v>
          </cell>
          <cell r="P2028">
            <v>30.275229357798164</v>
          </cell>
          <cell r="Q2028" t="str">
            <v>02</v>
          </cell>
        </row>
        <row r="2029">
          <cell r="B2029">
            <v>591855</v>
          </cell>
          <cell r="C2029" t="str">
            <v>Talent - MAX - boek+online 4 havo 6-jaar afname</v>
          </cell>
          <cell r="D2029">
            <v>2</v>
          </cell>
          <cell r="E2029" t="str">
            <v>Verschenen</v>
          </cell>
          <cell r="F2029">
            <v>20190603</v>
          </cell>
          <cell r="G2029">
            <v>29</v>
          </cell>
          <cell r="H2029" t="str">
            <v>Leerjaar 4</v>
          </cell>
          <cell r="I2029" t="str">
            <v>Nederlands</v>
          </cell>
          <cell r="J2029" t="str">
            <v>Talent - MAX - havo/vwo bb</v>
          </cell>
          <cell r="K2029" t="str">
            <v>HAVO</v>
          </cell>
          <cell r="L2029" t="str">
            <v>combi 6-jaar</v>
          </cell>
          <cell r="M2029" t="str">
            <v>max</v>
          </cell>
          <cell r="N2029" t="str">
            <v>nvt</v>
          </cell>
          <cell r="O2029">
            <v>30.25</v>
          </cell>
          <cell r="P2029">
            <v>27.75229357798165</v>
          </cell>
          <cell r="Q2029" t="str">
            <v>02</v>
          </cell>
        </row>
        <row r="2030">
          <cell r="B2030">
            <v>591857</v>
          </cell>
          <cell r="C2030" t="str">
            <v>Talent - MAX - boek+online 4 vwo 6-jaar afname</v>
          </cell>
          <cell r="D2030">
            <v>2</v>
          </cell>
          <cell r="E2030" t="str">
            <v>Verschenen</v>
          </cell>
          <cell r="F2030">
            <v>20190603</v>
          </cell>
          <cell r="G2030">
            <v>29</v>
          </cell>
          <cell r="H2030" t="str">
            <v>Leerjaar 4</v>
          </cell>
          <cell r="I2030" t="str">
            <v>Nederlands</v>
          </cell>
          <cell r="J2030" t="str">
            <v>Talent - MAX - havo/vwo bb</v>
          </cell>
          <cell r="K2030" t="str">
            <v>VWO</v>
          </cell>
          <cell r="L2030" t="str">
            <v>combi 6-jaar</v>
          </cell>
          <cell r="M2030" t="str">
            <v>max</v>
          </cell>
          <cell r="N2030" t="str">
            <v>nvt</v>
          </cell>
          <cell r="O2030">
            <v>30.25</v>
          </cell>
          <cell r="P2030">
            <v>27.75229357798165</v>
          </cell>
          <cell r="Q2030" t="str">
            <v>02</v>
          </cell>
        </row>
        <row r="2031">
          <cell r="B2031">
            <v>591856</v>
          </cell>
          <cell r="C2031" t="str">
            <v>Talent - MAX - boek+online 5 havo 6-jaar afname</v>
          </cell>
          <cell r="D2031">
            <v>2</v>
          </cell>
          <cell r="E2031" t="str">
            <v>Verschenen</v>
          </cell>
          <cell r="F2031">
            <v>20190529</v>
          </cell>
          <cell r="G2031">
            <v>29</v>
          </cell>
          <cell r="H2031" t="str">
            <v>Leerjaar 5</v>
          </cell>
          <cell r="I2031" t="str">
            <v>Nederlands</v>
          </cell>
          <cell r="J2031" t="str">
            <v>Talent - MAX - havo/vwo bb</v>
          </cell>
          <cell r="K2031" t="str">
            <v>HAVO</v>
          </cell>
          <cell r="L2031" t="str">
            <v>combi 6-jaar</v>
          </cell>
          <cell r="M2031" t="str">
            <v>max</v>
          </cell>
          <cell r="N2031" t="str">
            <v>nvt</v>
          </cell>
          <cell r="O2031">
            <v>30.25</v>
          </cell>
          <cell r="P2031">
            <v>27.75229357798165</v>
          </cell>
          <cell r="Q2031" t="str">
            <v>02</v>
          </cell>
        </row>
        <row r="2032">
          <cell r="B2032">
            <v>591858</v>
          </cell>
          <cell r="C2032" t="str">
            <v>Talent - MAX - boek+online 5 vwo 6-jaar afname</v>
          </cell>
          <cell r="D2032">
            <v>2</v>
          </cell>
          <cell r="E2032" t="str">
            <v>Verschenen</v>
          </cell>
          <cell r="F2032">
            <v>20190529</v>
          </cell>
          <cell r="G2032">
            <v>29</v>
          </cell>
          <cell r="H2032" t="str">
            <v>Leerjaar 5</v>
          </cell>
          <cell r="I2032" t="str">
            <v>Nederlands</v>
          </cell>
          <cell r="J2032" t="str">
            <v>Talent - MAX - havo/vwo bb</v>
          </cell>
          <cell r="K2032" t="str">
            <v>VWO</v>
          </cell>
          <cell r="L2032" t="str">
            <v>combi 6-jaar</v>
          </cell>
          <cell r="M2032" t="str">
            <v>max</v>
          </cell>
          <cell r="N2032" t="str">
            <v>nvt</v>
          </cell>
          <cell r="O2032">
            <v>30.25</v>
          </cell>
          <cell r="P2032">
            <v>27.75229357798165</v>
          </cell>
          <cell r="Q2032" t="str">
            <v>02</v>
          </cell>
        </row>
        <row r="2033">
          <cell r="B2033">
            <v>591859</v>
          </cell>
          <cell r="C2033" t="str">
            <v>Talent - MAX - boek+online 6 vwo 6-jaar afname</v>
          </cell>
          <cell r="D2033">
            <v>2</v>
          </cell>
          <cell r="E2033" t="str">
            <v>Verschenen</v>
          </cell>
          <cell r="F2033">
            <v>20190529</v>
          </cell>
          <cell r="G2033">
            <v>29</v>
          </cell>
          <cell r="H2033" t="str">
            <v>Leerjaar 6</v>
          </cell>
          <cell r="I2033" t="str">
            <v>Nederlands</v>
          </cell>
          <cell r="J2033" t="str">
            <v>Talent - MAX - havo/vwo bb</v>
          </cell>
          <cell r="K2033" t="str">
            <v>VWO</v>
          </cell>
          <cell r="L2033" t="str">
            <v>combi 6-jaar</v>
          </cell>
          <cell r="M2033" t="str">
            <v>max</v>
          </cell>
          <cell r="N2033" t="str">
            <v>nvt</v>
          </cell>
          <cell r="O2033">
            <v>30.25</v>
          </cell>
          <cell r="P2033">
            <v>27.75229357798165</v>
          </cell>
          <cell r="Q2033" t="str">
            <v>02</v>
          </cell>
        </row>
        <row r="2034">
          <cell r="B2034">
            <v>566747</v>
          </cell>
          <cell r="C2034" t="str">
            <v>Talent - MAX - docentlicentie havo/vwo bovenbouw</v>
          </cell>
          <cell r="D2034">
            <v>2</v>
          </cell>
          <cell r="E2034" t="str">
            <v>Verschenen</v>
          </cell>
          <cell r="F2034">
            <v>20170601</v>
          </cell>
          <cell r="G2034">
            <v>26</v>
          </cell>
          <cell r="H2034" t="str">
            <v>Leerjaar 4+5+6</v>
          </cell>
          <cell r="I2034" t="str">
            <v>Nederlands</v>
          </cell>
          <cell r="J2034" t="str">
            <v>Talent - MAX - havo/vwo bb</v>
          </cell>
          <cell r="K2034" t="str">
            <v>H/V</v>
          </cell>
          <cell r="L2034" t="str">
            <v>docentlicentie</v>
          </cell>
          <cell r="M2034" t="str">
            <v>max</v>
          </cell>
          <cell r="N2034" t="str">
            <v>vaste prijsstelling</v>
          </cell>
          <cell r="O2034">
            <v>27</v>
          </cell>
          <cell r="P2034">
            <v>24.77064220183486</v>
          </cell>
          <cell r="Q2034">
            <v>0</v>
          </cell>
        </row>
        <row r="2035">
          <cell r="B2035">
            <v>571021</v>
          </cell>
          <cell r="C2035" t="str">
            <v>Talent - MAX - volledig online 4 vwo</v>
          </cell>
          <cell r="D2035">
            <v>2</v>
          </cell>
          <cell r="E2035" t="str">
            <v>Verschenen</v>
          </cell>
          <cell r="F2035">
            <v>20170601</v>
          </cell>
          <cell r="G2035">
            <v>27.5</v>
          </cell>
          <cell r="H2035" t="str">
            <v>Leerjaar 4</v>
          </cell>
          <cell r="I2035" t="str">
            <v>Nederlands</v>
          </cell>
          <cell r="J2035" t="str">
            <v>Talent - MAX - havo/vwo bb</v>
          </cell>
          <cell r="K2035" t="str">
            <v>VWO</v>
          </cell>
          <cell r="L2035" t="str">
            <v>volledig online COMPONENT</v>
          </cell>
          <cell r="M2035" t="str">
            <v>max</v>
          </cell>
          <cell r="N2035" t="str">
            <v>nvt</v>
          </cell>
          <cell r="O2035">
            <v>28.75</v>
          </cell>
          <cell r="P2035">
            <v>26.376146788990823</v>
          </cell>
          <cell r="Q2035">
            <v>0</v>
          </cell>
        </row>
        <row r="2036">
          <cell r="B2036">
            <v>566746</v>
          </cell>
          <cell r="C2036" t="str">
            <v>Talent - MAX - volledig online 4 havo</v>
          </cell>
          <cell r="D2036">
            <v>2</v>
          </cell>
          <cell r="E2036" t="str">
            <v>Verschenen</v>
          </cell>
          <cell r="F2036">
            <v>20170601</v>
          </cell>
          <cell r="G2036">
            <v>27.5</v>
          </cell>
          <cell r="H2036" t="str">
            <v>Leerjaar 4+5+6</v>
          </cell>
          <cell r="I2036" t="str">
            <v>Nederlands</v>
          </cell>
          <cell r="J2036" t="str">
            <v>Talent - MAX - havo/vwo bb</v>
          </cell>
          <cell r="K2036" t="str">
            <v>HAVO</v>
          </cell>
          <cell r="L2036" t="str">
            <v>volledig online COMPONENT</v>
          </cell>
          <cell r="M2036" t="str">
            <v>max</v>
          </cell>
          <cell r="N2036" t="str">
            <v>nvt</v>
          </cell>
          <cell r="O2036">
            <v>28.75</v>
          </cell>
          <cell r="P2036">
            <v>26.376146788990823</v>
          </cell>
          <cell r="Q2036">
            <v>0</v>
          </cell>
        </row>
        <row r="2037">
          <cell r="B2037">
            <v>570594</v>
          </cell>
          <cell r="C2037" t="str">
            <v>Talent - MAX - volledig online 5 havo</v>
          </cell>
          <cell r="D2037">
            <v>2</v>
          </cell>
          <cell r="E2037" t="str">
            <v>Verschenen</v>
          </cell>
          <cell r="F2037">
            <v>20170601</v>
          </cell>
          <cell r="G2037">
            <v>27.5</v>
          </cell>
          <cell r="H2037" t="str">
            <v>Leerjaar 5</v>
          </cell>
          <cell r="I2037" t="str">
            <v>Nederlands</v>
          </cell>
          <cell r="J2037" t="str">
            <v>Talent - MAX - havo/vwo bb</v>
          </cell>
          <cell r="K2037" t="str">
            <v>HAVO</v>
          </cell>
          <cell r="L2037" t="str">
            <v>volledig online COMPONENT</v>
          </cell>
          <cell r="M2037" t="str">
            <v>max</v>
          </cell>
          <cell r="N2037" t="str">
            <v>nvt</v>
          </cell>
          <cell r="O2037">
            <v>28.75</v>
          </cell>
          <cell r="P2037">
            <v>26.376146788990823</v>
          </cell>
          <cell r="Q2037">
            <v>0</v>
          </cell>
        </row>
        <row r="2038">
          <cell r="B2038">
            <v>570595</v>
          </cell>
          <cell r="C2038" t="str">
            <v>Talent - MAX - volledig online 5 vwo</v>
          </cell>
          <cell r="D2038">
            <v>2</v>
          </cell>
          <cell r="E2038" t="str">
            <v>Verschenen</v>
          </cell>
          <cell r="F2038">
            <v>20170601</v>
          </cell>
          <cell r="G2038">
            <v>27.5</v>
          </cell>
          <cell r="H2038" t="str">
            <v>Leerjaar 5</v>
          </cell>
          <cell r="I2038" t="str">
            <v>Nederlands</v>
          </cell>
          <cell r="J2038" t="str">
            <v>Talent - MAX - havo/vwo bb</v>
          </cell>
          <cell r="K2038" t="str">
            <v>VWO</v>
          </cell>
          <cell r="L2038" t="str">
            <v>volledig online COMPONENT</v>
          </cell>
          <cell r="M2038" t="str">
            <v>max</v>
          </cell>
          <cell r="N2038" t="str">
            <v>nvt</v>
          </cell>
          <cell r="O2038">
            <v>28.75</v>
          </cell>
          <cell r="P2038">
            <v>26.376146788990823</v>
          </cell>
          <cell r="Q2038">
            <v>0</v>
          </cell>
        </row>
        <row r="2039">
          <cell r="B2039">
            <v>570596</v>
          </cell>
          <cell r="C2039" t="str">
            <v>Talent - MAX - volledig online 6 vwo</v>
          </cell>
          <cell r="D2039">
            <v>2</v>
          </cell>
          <cell r="E2039" t="str">
            <v>Verschenen</v>
          </cell>
          <cell r="F2039">
            <v>20170601</v>
          </cell>
          <cell r="G2039">
            <v>27.5</v>
          </cell>
          <cell r="H2039" t="str">
            <v>Leerjaar 6</v>
          </cell>
          <cell r="I2039" t="str">
            <v>Nederlands</v>
          </cell>
          <cell r="J2039" t="str">
            <v>Talent - MAX - havo/vwo bb</v>
          </cell>
          <cell r="K2039" t="str">
            <v>VWO</v>
          </cell>
          <cell r="L2039" t="str">
            <v>volledig online COMPONENT</v>
          </cell>
          <cell r="M2039" t="str">
            <v>max</v>
          </cell>
          <cell r="N2039" t="str">
            <v>nvt</v>
          </cell>
          <cell r="O2039">
            <v>28.75</v>
          </cell>
          <cell r="P2039">
            <v>26.376146788990823</v>
          </cell>
          <cell r="Q2039">
            <v>0</v>
          </cell>
        </row>
        <row r="2040">
          <cell r="B2040">
            <v>591418</v>
          </cell>
          <cell r="C2040" t="str">
            <v>Talent - MAX - volledig online 4 havo 2-jaar afname</v>
          </cell>
          <cell r="D2040">
            <v>2</v>
          </cell>
          <cell r="E2040" t="str">
            <v>Verschenen</v>
          </cell>
          <cell r="F2040">
            <v>20170601</v>
          </cell>
          <cell r="G2040">
            <v>32</v>
          </cell>
          <cell r="H2040" t="str">
            <v>Leerjaar 4</v>
          </cell>
          <cell r="I2040" t="str">
            <v>Nederlands</v>
          </cell>
          <cell r="J2040" t="str">
            <v>Talent - MAX - havo/vwo bb</v>
          </cell>
          <cell r="K2040" t="str">
            <v>HAVO</v>
          </cell>
          <cell r="L2040" t="str">
            <v>volledig online KOP 2-jaar</v>
          </cell>
          <cell r="M2040" t="str">
            <v>max</v>
          </cell>
          <cell r="N2040" t="str">
            <v>nvt</v>
          </cell>
          <cell r="O2040">
            <v>33.5</v>
          </cell>
          <cell r="P2040">
            <v>30.73394495412844</v>
          </cell>
          <cell r="Q2040">
            <v>0</v>
          </cell>
        </row>
        <row r="2041">
          <cell r="B2041">
            <v>591420</v>
          </cell>
          <cell r="C2041" t="str">
            <v>Talent - MAX - volledig online 4 vwo 2-jaar afname</v>
          </cell>
          <cell r="D2041">
            <v>2</v>
          </cell>
          <cell r="E2041" t="str">
            <v>Verschenen</v>
          </cell>
          <cell r="F2041">
            <v>20170601</v>
          </cell>
          <cell r="G2041">
            <v>32</v>
          </cell>
          <cell r="H2041" t="str">
            <v>Leerjaar 4</v>
          </cell>
          <cell r="I2041" t="str">
            <v>Nederlands</v>
          </cell>
          <cell r="J2041" t="str">
            <v>Talent - MAX - havo/vwo bb</v>
          </cell>
          <cell r="K2041" t="str">
            <v>VWO</v>
          </cell>
          <cell r="L2041" t="str">
            <v>volledig online KOP 2-jaar</v>
          </cell>
          <cell r="M2041" t="str">
            <v>max</v>
          </cell>
          <cell r="N2041" t="str">
            <v>nvt</v>
          </cell>
          <cell r="O2041">
            <v>33.5</v>
          </cell>
          <cell r="P2041">
            <v>30.73394495412844</v>
          </cell>
          <cell r="Q2041">
            <v>0</v>
          </cell>
        </row>
        <row r="2042">
          <cell r="B2042">
            <v>591419</v>
          </cell>
          <cell r="C2042" t="str">
            <v>Talent - MAX - volledig online 5 havo 2-jaar afname</v>
          </cell>
          <cell r="D2042">
            <v>2</v>
          </cell>
          <cell r="E2042" t="str">
            <v>Verschenen</v>
          </cell>
          <cell r="F2042">
            <v>20170601</v>
          </cell>
          <cell r="G2042">
            <v>32</v>
          </cell>
          <cell r="H2042" t="str">
            <v>Leerjaar 5</v>
          </cell>
          <cell r="I2042" t="str">
            <v>Nederlands</v>
          </cell>
          <cell r="J2042" t="str">
            <v>Talent - MAX - havo/vwo bb</v>
          </cell>
          <cell r="K2042" t="str">
            <v>HAVO</v>
          </cell>
          <cell r="L2042" t="str">
            <v>volledig online KOP 2-jaar</v>
          </cell>
          <cell r="M2042" t="str">
            <v>max</v>
          </cell>
          <cell r="N2042" t="str">
            <v>nvt</v>
          </cell>
          <cell r="O2042">
            <v>33.5</v>
          </cell>
          <cell r="P2042">
            <v>30.73394495412844</v>
          </cell>
          <cell r="Q2042">
            <v>0</v>
          </cell>
        </row>
        <row r="2043">
          <cell r="B2043">
            <v>591421</v>
          </cell>
          <cell r="C2043" t="str">
            <v>Talent - MAX - volledig online 5 vwo 2-jaar afname</v>
          </cell>
          <cell r="D2043">
            <v>2</v>
          </cell>
          <cell r="E2043" t="str">
            <v>Verschenen</v>
          </cell>
          <cell r="F2043">
            <v>20170601</v>
          </cell>
          <cell r="G2043">
            <v>32</v>
          </cell>
          <cell r="H2043" t="str">
            <v>Leerjaar 5</v>
          </cell>
          <cell r="I2043" t="str">
            <v>Nederlands</v>
          </cell>
          <cell r="J2043" t="str">
            <v>Talent - MAX - havo/vwo bb</v>
          </cell>
          <cell r="K2043" t="str">
            <v>VWO</v>
          </cell>
          <cell r="L2043" t="str">
            <v>volledig online KOP 2-jaar</v>
          </cell>
          <cell r="M2043" t="str">
            <v>max</v>
          </cell>
          <cell r="N2043" t="str">
            <v>nvt</v>
          </cell>
          <cell r="O2043">
            <v>33.5</v>
          </cell>
          <cell r="P2043">
            <v>30.73394495412844</v>
          </cell>
          <cell r="Q2043">
            <v>0</v>
          </cell>
        </row>
        <row r="2044">
          <cell r="B2044">
            <v>591422</v>
          </cell>
          <cell r="C2044" t="str">
            <v>Talent - MAX - volledig online 6 vwo 2-jaar afname</v>
          </cell>
          <cell r="D2044">
            <v>2</v>
          </cell>
          <cell r="E2044" t="str">
            <v>Verschenen</v>
          </cell>
          <cell r="F2044">
            <v>20170601</v>
          </cell>
          <cell r="G2044">
            <v>32</v>
          </cell>
          <cell r="H2044" t="str">
            <v>Leerjaar 6</v>
          </cell>
          <cell r="I2044" t="str">
            <v>Nederlands</v>
          </cell>
          <cell r="J2044" t="str">
            <v>Talent - MAX - havo/vwo bb</v>
          </cell>
          <cell r="K2044" t="str">
            <v>VWO</v>
          </cell>
          <cell r="L2044" t="str">
            <v>volledig online KOP 2-jaar</v>
          </cell>
          <cell r="M2044" t="str">
            <v>max</v>
          </cell>
          <cell r="N2044" t="str">
            <v>nvt</v>
          </cell>
          <cell r="O2044">
            <v>33.5</v>
          </cell>
          <cell r="P2044">
            <v>30.73394495412844</v>
          </cell>
          <cell r="Q2044">
            <v>0</v>
          </cell>
        </row>
        <row r="2045">
          <cell r="B2045">
            <v>591216</v>
          </cell>
          <cell r="C2045" t="str">
            <v>Talent - MAX - volledig online 4 havo 4-jaar afname</v>
          </cell>
          <cell r="D2045">
            <v>2</v>
          </cell>
          <cell r="E2045" t="str">
            <v>Verschenen</v>
          </cell>
          <cell r="F2045">
            <v>20170601</v>
          </cell>
          <cell r="G2045">
            <v>27.5</v>
          </cell>
          <cell r="H2045" t="str">
            <v>Leerjaar 4</v>
          </cell>
          <cell r="I2045" t="str">
            <v>Nederlands</v>
          </cell>
          <cell r="J2045" t="str">
            <v>Talent - MAX - havo/vwo bb</v>
          </cell>
          <cell r="K2045" t="str">
            <v>HAVO</v>
          </cell>
          <cell r="L2045" t="str">
            <v>volledig online KOP 4-jaar</v>
          </cell>
          <cell r="M2045" t="str">
            <v>max</v>
          </cell>
          <cell r="N2045" t="str">
            <v>nvt</v>
          </cell>
          <cell r="O2045">
            <v>28.75</v>
          </cell>
          <cell r="P2045">
            <v>26.376146788990823</v>
          </cell>
          <cell r="Q2045">
            <v>0</v>
          </cell>
        </row>
        <row r="2046">
          <cell r="B2046">
            <v>591218</v>
          </cell>
          <cell r="C2046" t="str">
            <v>Talent - MAX - volledig online 4 vwo 4-jaar afname</v>
          </cell>
          <cell r="D2046">
            <v>2</v>
          </cell>
          <cell r="E2046" t="str">
            <v>Verschenen</v>
          </cell>
          <cell r="F2046">
            <v>20170601</v>
          </cell>
          <cell r="G2046">
            <v>27.5</v>
          </cell>
          <cell r="H2046" t="str">
            <v>Leerjaar 4</v>
          </cell>
          <cell r="I2046" t="str">
            <v>Nederlands</v>
          </cell>
          <cell r="J2046" t="str">
            <v>Talent - MAX - havo/vwo bb</v>
          </cell>
          <cell r="K2046" t="str">
            <v>VWO</v>
          </cell>
          <cell r="L2046" t="str">
            <v>volledig online KOP 4-jaar</v>
          </cell>
          <cell r="M2046" t="str">
            <v>max</v>
          </cell>
          <cell r="N2046" t="str">
            <v>nvt</v>
          </cell>
          <cell r="O2046">
            <v>28.75</v>
          </cell>
          <cell r="P2046">
            <v>26.376146788990823</v>
          </cell>
          <cell r="Q2046">
            <v>0</v>
          </cell>
        </row>
        <row r="2047">
          <cell r="B2047">
            <v>591217</v>
          </cell>
          <cell r="C2047" t="str">
            <v>Talent - MAX - volledig online 5 havo 4-jaar afname</v>
          </cell>
          <cell r="D2047">
            <v>2</v>
          </cell>
          <cell r="E2047" t="str">
            <v>Verschenen</v>
          </cell>
          <cell r="F2047">
            <v>20170601</v>
          </cell>
          <cell r="G2047">
            <v>27.5</v>
          </cell>
          <cell r="H2047" t="str">
            <v>Leerjaar 5</v>
          </cell>
          <cell r="I2047" t="str">
            <v>Nederlands</v>
          </cell>
          <cell r="J2047" t="str">
            <v>Talent - MAX - havo/vwo bb</v>
          </cell>
          <cell r="K2047" t="str">
            <v>HAVO</v>
          </cell>
          <cell r="L2047" t="str">
            <v>volledig online KOP 4-jaar</v>
          </cell>
          <cell r="M2047" t="str">
            <v>max</v>
          </cell>
          <cell r="N2047" t="str">
            <v>nvt</v>
          </cell>
          <cell r="O2047">
            <v>28.75</v>
          </cell>
          <cell r="P2047">
            <v>26.376146788990823</v>
          </cell>
          <cell r="Q2047">
            <v>0</v>
          </cell>
        </row>
        <row r="2048">
          <cell r="B2048">
            <v>591219</v>
          </cell>
          <cell r="C2048" t="str">
            <v>Talent - MAX - volledig online 5 vwo 4-jaar afname</v>
          </cell>
          <cell r="D2048">
            <v>2</v>
          </cell>
          <cell r="E2048" t="str">
            <v>Verschenen</v>
          </cell>
          <cell r="F2048">
            <v>20170601</v>
          </cell>
          <cell r="G2048">
            <v>27.5</v>
          </cell>
          <cell r="H2048" t="str">
            <v>Leerjaar 5</v>
          </cell>
          <cell r="I2048" t="str">
            <v>Nederlands</v>
          </cell>
          <cell r="J2048" t="str">
            <v>Talent - MAX - havo/vwo bb</v>
          </cell>
          <cell r="K2048" t="str">
            <v>VWO</v>
          </cell>
          <cell r="L2048" t="str">
            <v>volledig online KOP 4-jaar</v>
          </cell>
          <cell r="M2048" t="str">
            <v>max</v>
          </cell>
          <cell r="N2048" t="str">
            <v>nvt</v>
          </cell>
          <cell r="O2048">
            <v>28.75</v>
          </cell>
          <cell r="P2048">
            <v>26.376146788990823</v>
          </cell>
          <cell r="Q2048">
            <v>0</v>
          </cell>
        </row>
        <row r="2049">
          <cell r="B2049">
            <v>591220</v>
          </cell>
          <cell r="C2049" t="str">
            <v>Talent - MAX - volledig online 6 vwo 4-jaar afname</v>
          </cell>
          <cell r="D2049">
            <v>2</v>
          </cell>
          <cell r="E2049" t="str">
            <v>Verschenen</v>
          </cell>
          <cell r="F2049">
            <v>20170601</v>
          </cell>
          <cell r="G2049">
            <v>27.5</v>
          </cell>
          <cell r="H2049" t="str">
            <v>Leerjaar 6</v>
          </cell>
          <cell r="I2049" t="str">
            <v>Nederlands</v>
          </cell>
          <cell r="J2049" t="str">
            <v>Talent - MAX - havo/vwo bb</v>
          </cell>
          <cell r="K2049" t="str">
            <v>VWO</v>
          </cell>
          <cell r="L2049" t="str">
            <v>volledig online KOP 4-jaar</v>
          </cell>
          <cell r="M2049" t="str">
            <v>max</v>
          </cell>
          <cell r="N2049" t="str">
            <v>nvt</v>
          </cell>
          <cell r="O2049">
            <v>28.75</v>
          </cell>
          <cell r="P2049">
            <v>26.376146788990823</v>
          </cell>
          <cell r="Q2049">
            <v>0</v>
          </cell>
        </row>
        <row r="2050">
          <cell r="B2050">
            <v>591620</v>
          </cell>
          <cell r="C2050" t="str">
            <v>Talent - MAX - volledig online 4 havo 6-jaar afname</v>
          </cell>
          <cell r="D2050">
            <v>2</v>
          </cell>
          <cell r="E2050" t="str">
            <v>Verschenen</v>
          </cell>
          <cell r="F2050">
            <v>20170601</v>
          </cell>
          <cell r="G2050">
            <v>25.5</v>
          </cell>
          <cell r="H2050" t="str">
            <v>Leerjaar 4</v>
          </cell>
          <cell r="I2050" t="str">
            <v>Nederlands</v>
          </cell>
          <cell r="J2050" t="str">
            <v>Talent - MAX - havo/vwo bb</v>
          </cell>
          <cell r="K2050" t="str">
            <v>HAVO</v>
          </cell>
          <cell r="L2050" t="str">
            <v>volledig online KOP 6-jaar</v>
          </cell>
          <cell r="M2050" t="str">
            <v>max</v>
          </cell>
          <cell r="N2050" t="str">
            <v>nvt</v>
          </cell>
          <cell r="O2050">
            <v>26.75</v>
          </cell>
          <cell r="P2050">
            <v>24.541284403669724</v>
          </cell>
          <cell r="Q2050">
            <v>0</v>
          </cell>
        </row>
        <row r="2051">
          <cell r="B2051">
            <v>591622</v>
          </cell>
          <cell r="C2051" t="str">
            <v>Talent - MAX - volledig online 4 vwo 6-jaar afname</v>
          </cell>
          <cell r="D2051">
            <v>2</v>
          </cell>
          <cell r="E2051" t="str">
            <v>Verschenen</v>
          </cell>
          <cell r="F2051">
            <v>20170601</v>
          </cell>
          <cell r="G2051">
            <v>25.5</v>
          </cell>
          <cell r="H2051" t="str">
            <v>Leerjaar 4</v>
          </cell>
          <cell r="I2051" t="str">
            <v>Nederlands</v>
          </cell>
          <cell r="J2051" t="str">
            <v>Talent - MAX - havo/vwo bb</v>
          </cell>
          <cell r="K2051" t="str">
            <v>VWO</v>
          </cell>
          <cell r="L2051" t="str">
            <v>volledig online KOP 6-jaar</v>
          </cell>
          <cell r="M2051" t="str">
            <v>max</v>
          </cell>
          <cell r="N2051" t="str">
            <v>nvt</v>
          </cell>
          <cell r="O2051">
            <v>26.75</v>
          </cell>
          <cell r="P2051">
            <v>24.541284403669724</v>
          </cell>
          <cell r="Q2051">
            <v>0</v>
          </cell>
        </row>
        <row r="2052">
          <cell r="B2052">
            <v>591621</v>
          </cell>
          <cell r="C2052" t="str">
            <v>Talent - MAX - volledig online 5 havo 6-jaar afname</v>
          </cell>
          <cell r="D2052">
            <v>2</v>
          </cell>
          <cell r="E2052" t="str">
            <v>Verschenen</v>
          </cell>
          <cell r="F2052">
            <v>20170601</v>
          </cell>
          <cell r="G2052">
            <v>25.5</v>
          </cell>
          <cell r="H2052" t="str">
            <v>Leerjaar 5</v>
          </cell>
          <cell r="I2052" t="str">
            <v>Nederlands</v>
          </cell>
          <cell r="J2052" t="str">
            <v>Talent - MAX - havo/vwo bb</v>
          </cell>
          <cell r="K2052" t="str">
            <v>HAVO</v>
          </cell>
          <cell r="L2052" t="str">
            <v>volledig online KOP 6-jaar</v>
          </cell>
          <cell r="M2052" t="str">
            <v>max</v>
          </cell>
          <cell r="N2052" t="str">
            <v>nvt</v>
          </cell>
          <cell r="O2052">
            <v>26.75</v>
          </cell>
          <cell r="P2052">
            <v>24.541284403669724</v>
          </cell>
          <cell r="Q2052">
            <v>0</v>
          </cell>
        </row>
        <row r="2053">
          <cell r="B2053">
            <v>591623</v>
          </cell>
          <cell r="C2053" t="str">
            <v>Talent - MAX - volledig online 5 vwo 6-jaar afname</v>
          </cell>
          <cell r="D2053">
            <v>2</v>
          </cell>
          <cell r="E2053" t="str">
            <v>Verschenen</v>
          </cell>
          <cell r="F2053">
            <v>20170601</v>
          </cell>
          <cell r="G2053">
            <v>25.5</v>
          </cell>
          <cell r="H2053" t="str">
            <v>Leerjaar 5</v>
          </cell>
          <cell r="I2053" t="str">
            <v>Nederlands</v>
          </cell>
          <cell r="J2053" t="str">
            <v>Talent - MAX - havo/vwo bb</v>
          </cell>
          <cell r="K2053" t="str">
            <v>VWO</v>
          </cell>
          <cell r="L2053" t="str">
            <v>volledig online KOP 6-jaar</v>
          </cell>
          <cell r="M2053" t="str">
            <v>max</v>
          </cell>
          <cell r="N2053" t="str">
            <v>nvt</v>
          </cell>
          <cell r="O2053">
            <v>26.75</v>
          </cell>
          <cell r="P2053">
            <v>24.541284403669724</v>
          </cell>
          <cell r="Q2053">
            <v>0</v>
          </cell>
        </row>
        <row r="2054">
          <cell r="B2054">
            <v>591624</v>
          </cell>
          <cell r="C2054" t="str">
            <v>Talent - MAX - volledig online 6 vwo 6-jaar afname</v>
          </cell>
          <cell r="D2054">
            <v>2</v>
          </cell>
          <cell r="E2054" t="str">
            <v>Verschenen</v>
          </cell>
          <cell r="F2054">
            <v>20170601</v>
          </cell>
          <cell r="G2054">
            <v>25.5</v>
          </cell>
          <cell r="H2054" t="str">
            <v>Leerjaar 6</v>
          </cell>
          <cell r="I2054" t="str">
            <v>Nederlands</v>
          </cell>
          <cell r="J2054" t="str">
            <v>Talent - MAX - havo/vwo bb</v>
          </cell>
          <cell r="K2054" t="str">
            <v>VWO</v>
          </cell>
          <cell r="L2054" t="str">
            <v>volledig online KOP 6-jaar</v>
          </cell>
          <cell r="M2054" t="str">
            <v>max</v>
          </cell>
          <cell r="N2054" t="str">
            <v>nvt</v>
          </cell>
          <cell r="O2054">
            <v>26.75</v>
          </cell>
          <cell r="P2054">
            <v>24.541284403669724</v>
          </cell>
          <cell r="Q2054">
            <v>0</v>
          </cell>
        </row>
        <row r="2055">
          <cell r="B2055">
            <v>589327</v>
          </cell>
          <cell r="C2055" t="str">
            <v>Talent - MAX - leerwerkboek A 1 vmbo-kgt 2019</v>
          </cell>
          <cell r="D2055">
            <v>2</v>
          </cell>
          <cell r="E2055" t="str">
            <v>Verschenen</v>
          </cell>
          <cell r="F2055">
            <v>20190409</v>
          </cell>
          <cell r="G2055">
            <v>9.4499999999999993</v>
          </cell>
          <cell r="H2055" t="str">
            <v>Leerjaar 1</v>
          </cell>
          <cell r="I2055" t="str">
            <v>Nederlands</v>
          </cell>
          <cell r="J2055" t="str">
            <v>Talent - MAX - onderbouw</v>
          </cell>
          <cell r="K2055" t="str">
            <v>VMBO-KGT</v>
          </cell>
          <cell r="L2055" t="str">
            <v>boek in combi</v>
          </cell>
          <cell r="M2055" t="str">
            <v>max</v>
          </cell>
          <cell r="N2055" t="str">
            <v>nvt</v>
          </cell>
          <cell r="O2055">
            <v>9.9</v>
          </cell>
          <cell r="P2055">
            <v>9.0825688073394488</v>
          </cell>
          <cell r="Q2055" t="str">
            <v>02</v>
          </cell>
        </row>
        <row r="2056">
          <cell r="B2056">
            <v>589328</v>
          </cell>
          <cell r="C2056" t="str">
            <v>Talent - MAX - leerwerkboek B 1 vmbo-kgt 2019</v>
          </cell>
          <cell r="D2056">
            <v>2</v>
          </cell>
          <cell r="E2056" t="str">
            <v>Verschenen</v>
          </cell>
          <cell r="F2056">
            <v>20190605</v>
          </cell>
          <cell r="G2056">
            <v>9.4499999999999993</v>
          </cell>
          <cell r="H2056" t="str">
            <v>Leerjaar 1</v>
          </cell>
          <cell r="I2056" t="str">
            <v>Nederlands</v>
          </cell>
          <cell r="J2056" t="str">
            <v>Talent - MAX - onderbouw</v>
          </cell>
          <cell r="K2056" t="str">
            <v>VMBO-KGT</v>
          </cell>
          <cell r="L2056" t="str">
            <v>boek in combi</v>
          </cell>
          <cell r="M2056" t="str">
            <v>max</v>
          </cell>
          <cell r="N2056" t="str">
            <v>nvt</v>
          </cell>
          <cell r="O2056">
            <v>9.9</v>
          </cell>
          <cell r="P2056">
            <v>9.0825688073394488</v>
          </cell>
          <cell r="Q2056" t="str">
            <v>02</v>
          </cell>
        </row>
        <row r="2057">
          <cell r="B2057">
            <v>589329</v>
          </cell>
          <cell r="C2057" t="str">
            <v>Talent - MAX - leeropdrachtenboek A 1 vmbo-t/havo 2019</v>
          </cell>
          <cell r="D2057">
            <v>2</v>
          </cell>
          <cell r="E2057" t="str">
            <v>Verschenen</v>
          </cell>
          <cell r="F2057">
            <v>20190607</v>
          </cell>
          <cell r="G2057">
            <v>9.4499999999999993</v>
          </cell>
          <cell r="H2057" t="str">
            <v>Leerjaar 1</v>
          </cell>
          <cell r="I2057" t="str">
            <v>Nederlands</v>
          </cell>
          <cell r="J2057" t="str">
            <v>Talent - MAX - onderbouw</v>
          </cell>
          <cell r="K2057" t="str">
            <v>T/H/V</v>
          </cell>
          <cell r="L2057" t="str">
            <v>boek in combi</v>
          </cell>
          <cell r="M2057" t="str">
            <v>max</v>
          </cell>
          <cell r="N2057" t="str">
            <v>nvt</v>
          </cell>
          <cell r="O2057">
            <v>9.9</v>
          </cell>
          <cell r="P2057">
            <v>9.0825688073394488</v>
          </cell>
          <cell r="Q2057" t="str">
            <v>02</v>
          </cell>
        </row>
        <row r="2058">
          <cell r="B2058">
            <v>589330</v>
          </cell>
          <cell r="C2058" t="str">
            <v>Talent - MAX - leeropdrachtenboek A 1 h/v 2019</v>
          </cell>
          <cell r="D2058">
            <v>2</v>
          </cell>
          <cell r="E2058" t="str">
            <v>Verschenen</v>
          </cell>
          <cell r="F2058">
            <v>20190125</v>
          </cell>
          <cell r="G2058">
            <v>9.4499999999999993</v>
          </cell>
          <cell r="H2058" t="str">
            <v>Leerjaar 1</v>
          </cell>
          <cell r="I2058" t="str">
            <v>Nederlands</v>
          </cell>
          <cell r="J2058" t="str">
            <v>Talent - MAX - onderbouw</v>
          </cell>
          <cell r="K2058" t="str">
            <v>H/V</v>
          </cell>
          <cell r="L2058" t="str">
            <v>boek in combi</v>
          </cell>
          <cell r="M2058" t="str">
            <v>max</v>
          </cell>
          <cell r="N2058" t="str">
            <v>nvt</v>
          </cell>
          <cell r="O2058">
            <v>9.9</v>
          </cell>
          <cell r="P2058">
            <v>9.0825688073394488</v>
          </cell>
          <cell r="Q2058" t="str">
            <v>02</v>
          </cell>
        </row>
        <row r="2059">
          <cell r="B2059">
            <v>589331</v>
          </cell>
          <cell r="C2059" t="str">
            <v>Talent - MAX - leeropdrachtenboek A 1 vwo/gymnasium 2019</v>
          </cell>
          <cell r="D2059">
            <v>2</v>
          </cell>
          <cell r="E2059" t="str">
            <v>Verschenen</v>
          </cell>
          <cell r="F2059">
            <v>20190213</v>
          </cell>
          <cell r="G2059">
            <v>9.4499999999999993</v>
          </cell>
          <cell r="H2059" t="str">
            <v>Leerjaar 1</v>
          </cell>
          <cell r="I2059" t="str">
            <v>Nederlands</v>
          </cell>
          <cell r="J2059" t="str">
            <v>Talent - MAX - onderbouw</v>
          </cell>
          <cell r="K2059" t="str">
            <v>VWO</v>
          </cell>
          <cell r="L2059" t="str">
            <v>boek in combi</v>
          </cell>
          <cell r="M2059" t="str">
            <v>max</v>
          </cell>
          <cell r="N2059" t="str">
            <v>nvt</v>
          </cell>
          <cell r="O2059">
            <v>9.9</v>
          </cell>
          <cell r="P2059">
            <v>9.0825688073394488</v>
          </cell>
          <cell r="Q2059" t="str">
            <v>02</v>
          </cell>
        </row>
        <row r="2060">
          <cell r="B2060">
            <v>589570</v>
          </cell>
          <cell r="C2060" t="str">
            <v>Talent - MAX - leerwerkboek A 1 vmbo-bk 2019</v>
          </cell>
          <cell r="D2060">
            <v>2</v>
          </cell>
          <cell r="E2060" t="str">
            <v>Verschenen</v>
          </cell>
          <cell r="F2060">
            <v>20190607</v>
          </cell>
          <cell r="G2060">
            <v>9.4499999999999993</v>
          </cell>
          <cell r="H2060" t="str">
            <v>Leerjaar 1</v>
          </cell>
          <cell r="I2060" t="str">
            <v>Nederlands</v>
          </cell>
          <cell r="J2060" t="str">
            <v>Talent - MAX - onderbouw</v>
          </cell>
          <cell r="K2060" t="str">
            <v>VMBO-BK</v>
          </cell>
          <cell r="L2060" t="str">
            <v>boek in combi</v>
          </cell>
          <cell r="M2060" t="str">
            <v>max</v>
          </cell>
          <cell r="N2060" t="str">
            <v>nvt</v>
          </cell>
          <cell r="O2060">
            <v>9.9</v>
          </cell>
          <cell r="P2060">
            <v>9.0825688073394488</v>
          </cell>
          <cell r="Q2060" t="str">
            <v>02</v>
          </cell>
        </row>
        <row r="2061">
          <cell r="B2061">
            <v>589571</v>
          </cell>
          <cell r="C2061" t="str">
            <v>Talent - MAX - leerwerkboek B 1 vmbo-bk 2019</v>
          </cell>
          <cell r="D2061">
            <v>2</v>
          </cell>
          <cell r="E2061" t="str">
            <v>Verschenen</v>
          </cell>
          <cell r="F2061">
            <v>20190607</v>
          </cell>
          <cell r="G2061">
            <v>9.4499999999999993</v>
          </cell>
          <cell r="H2061" t="str">
            <v>Leerjaar 1</v>
          </cell>
          <cell r="I2061" t="str">
            <v>Nederlands</v>
          </cell>
          <cell r="J2061" t="str">
            <v>Talent - MAX - onderbouw</v>
          </cell>
          <cell r="K2061" t="str">
            <v>VMBO-BK</v>
          </cell>
          <cell r="L2061" t="str">
            <v>boek in combi</v>
          </cell>
          <cell r="M2061" t="str">
            <v>max</v>
          </cell>
          <cell r="N2061" t="str">
            <v>nvt</v>
          </cell>
          <cell r="O2061">
            <v>9.9</v>
          </cell>
          <cell r="P2061">
            <v>9.0825688073394488</v>
          </cell>
          <cell r="Q2061" t="str">
            <v>02</v>
          </cell>
        </row>
        <row r="2062">
          <cell r="B2062">
            <v>593206</v>
          </cell>
          <cell r="C2062" t="str">
            <v>Talent - MAX - leeropdrachtenboek B 1 vmbo-t/havo 2019</v>
          </cell>
          <cell r="D2062">
            <v>2</v>
          </cell>
          <cell r="E2062" t="str">
            <v>Verschenen</v>
          </cell>
          <cell r="F2062">
            <v>20190606</v>
          </cell>
          <cell r="G2062">
            <v>9.4499999999999993</v>
          </cell>
          <cell r="H2062" t="str">
            <v>Leerjaar 1</v>
          </cell>
          <cell r="I2062" t="str">
            <v>Nederlands</v>
          </cell>
          <cell r="J2062" t="str">
            <v>Talent - MAX - onderbouw</v>
          </cell>
          <cell r="K2062" t="str">
            <v>T/H/V</v>
          </cell>
          <cell r="L2062" t="str">
            <v>boek in combi</v>
          </cell>
          <cell r="M2062" t="str">
            <v>max</v>
          </cell>
          <cell r="N2062" t="str">
            <v>nvt</v>
          </cell>
          <cell r="O2062">
            <v>9.9</v>
          </cell>
          <cell r="P2062">
            <v>9.0825688073394488</v>
          </cell>
          <cell r="Q2062" t="str">
            <v>02</v>
          </cell>
        </row>
        <row r="2063">
          <cell r="B2063">
            <v>593207</v>
          </cell>
          <cell r="C2063" t="str">
            <v>Talent - MAX - leeropdrachtenboek B 1 h/v 2019</v>
          </cell>
          <cell r="D2063">
            <v>2</v>
          </cell>
          <cell r="E2063" t="str">
            <v>Verschenen</v>
          </cell>
          <cell r="F2063">
            <v>20190601</v>
          </cell>
          <cell r="G2063">
            <v>9.4499999999999993</v>
          </cell>
          <cell r="H2063" t="str">
            <v>Leerjaar 1</v>
          </cell>
          <cell r="I2063" t="str">
            <v>Nederlands</v>
          </cell>
          <cell r="J2063" t="str">
            <v>Talent - MAX - onderbouw</v>
          </cell>
          <cell r="K2063" t="str">
            <v>H/V</v>
          </cell>
          <cell r="L2063" t="str">
            <v>boek in combi</v>
          </cell>
          <cell r="M2063" t="str">
            <v>max</v>
          </cell>
          <cell r="N2063" t="str">
            <v>nvt</v>
          </cell>
          <cell r="O2063">
            <v>9.9</v>
          </cell>
          <cell r="P2063">
            <v>9.0825688073394488</v>
          </cell>
          <cell r="Q2063" t="str">
            <v>02</v>
          </cell>
        </row>
        <row r="2064">
          <cell r="B2064">
            <v>593208</v>
          </cell>
          <cell r="C2064" t="str">
            <v>Talent - MAX - leeropdrachtenboek B 1 vwo/gymnasium 2019</v>
          </cell>
          <cell r="D2064">
            <v>2</v>
          </cell>
          <cell r="E2064" t="str">
            <v>Verschenen</v>
          </cell>
          <cell r="F2064">
            <v>20190601</v>
          </cell>
          <cell r="G2064">
            <v>9.4499999999999993</v>
          </cell>
          <cell r="H2064" t="str">
            <v>Leerjaar 1</v>
          </cell>
          <cell r="I2064" t="str">
            <v>Nederlands</v>
          </cell>
          <cell r="J2064" t="str">
            <v>Talent - MAX - onderbouw</v>
          </cell>
          <cell r="K2064" t="str">
            <v>VWO</v>
          </cell>
          <cell r="L2064" t="str">
            <v>boek in combi</v>
          </cell>
          <cell r="M2064" t="str">
            <v>max</v>
          </cell>
          <cell r="N2064" t="str">
            <v>nvt</v>
          </cell>
          <cell r="O2064">
            <v>9.9</v>
          </cell>
          <cell r="P2064">
            <v>9.0825688073394488</v>
          </cell>
          <cell r="Q2064" t="str">
            <v>02</v>
          </cell>
        </row>
        <row r="2065">
          <cell r="B2065">
            <v>596189</v>
          </cell>
          <cell r="C2065" t="str">
            <v>Talent - MAX - leerwerkboek A 1 vmbo-bk 2021</v>
          </cell>
          <cell r="D2065">
            <v>1</v>
          </cell>
          <cell r="E2065" t="str">
            <v>Ontwikkeling</v>
          </cell>
          <cell r="F2065">
            <v>20210601</v>
          </cell>
          <cell r="G2065">
            <v>9.4499999999999993</v>
          </cell>
          <cell r="H2065" t="str">
            <v>Leerjaar 1</v>
          </cell>
          <cell r="I2065" t="str">
            <v>Nederlands</v>
          </cell>
          <cell r="J2065" t="str">
            <v>Talent - MAX - onderbouw</v>
          </cell>
          <cell r="K2065" t="str">
            <v>VMBO-BK</v>
          </cell>
          <cell r="L2065" t="str">
            <v>boek in combi</v>
          </cell>
          <cell r="M2065" t="str">
            <v>MAX</v>
          </cell>
          <cell r="N2065" t="str">
            <v>nvt</v>
          </cell>
          <cell r="O2065">
            <v>9.9</v>
          </cell>
          <cell r="P2065">
            <v>9.0825688073394488</v>
          </cell>
          <cell r="Q2065" t="str">
            <v>01</v>
          </cell>
        </row>
        <row r="2066">
          <cell r="B2066">
            <v>596190</v>
          </cell>
          <cell r="C2066" t="str">
            <v>Talent - MAX - leerwerkboek B 1 vmbo-bk 2021</v>
          </cell>
          <cell r="D2066">
            <v>1</v>
          </cell>
          <cell r="E2066" t="str">
            <v>Ontwikkeling</v>
          </cell>
          <cell r="F2066">
            <v>20210601</v>
          </cell>
          <cell r="G2066">
            <v>9.4499999999999993</v>
          </cell>
          <cell r="H2066" t="str">
            <v>Leerjaar 1</v>
          </cell>
          <cell r="I2066" t="str">
            <v>Nederlands</v>
          </cell>
          <cell r="J2066" t="str">
            <v>Talent - MAX - onderbouw</v>
          </cell>
          <cell r="K2066" t="str">
            <v>VMBO-BK</v>
          </cell>
          <cell r="L2066" t="str">
            <v>boek in combi</v>
          </cell>
          <cell r="M2066" t="str">
            <v>MAX</v>
          </cell>
          <cell r="N2066" t="str">
            <v>nvt</v>
          </cell>
          <cell r="O2066">
            <v>9.9</v>
          </cell>
          <cell r="P2066">
            <v>9.0825688073394488</v>
          </cell>
          <cell r="Q2066" t="str">
            <v>01</v>
          </cell>
        </row>
        <row r="2067">
          <cell r="B2067">
            <v>596191</v>
          </cell>
          <cell r="C2067" t="str">
            <v>Talent - MAX - leerwerkboek A 1 vmbo-kgt 2021</v>
          </cell>
          <cell r="D2067">
            <v>1</v>
          </cell>
          <cell r="E2067" t="str">
            <v>Ontwikkeling</v>
          </cell>
          <cell r="F2067">
            <v>20210601</v>
          </cell>
          <cell r="G2067">
            <v>9.4499999999999993</v>
          </cell>
          <cell r="H2067" t="str">
            <v>Leerjaar 1</v>
          </cell>
          <cell r="I2067" t="str">
            <v>Nederlands</v>
          </cell>
          <cell r="J2067" t="str">
            <v>Talent - MAX - onderbouw</v>
          </cell>
          <cell r="K2067" t="str">
            <v>VMBO-KGT</v>
          </cell>
          <cell r="L2067" t="str">
            <v>boek in combi</v>
          </cell>
          <cell r="M2067" t="str">
            <v>MAX</v>
          </cell>
          <cell r="N2067" t="str">
            <v>nvt</v>
          </cell>
          <cell r="O2067">
            <v>9.9</v>
          </cell>
          <cell r="P2067">
            <v>9.0825688073394488</v>
          </cell>
          <cell r="Q2067" t="str">
            <v>01</v>
          </cell>
        </row>
        <row r="2068">
          <cell r="B2068">
            <v>596192</v>
          </cell>
          <cell r="C2068" t="str">
            <v>Talent - MAX - leerwerkboek B 1 vmbo-kgt 2021</v>
          </cell>
          <cell r="D2068">
            <v>1</v>
          </cell>
          <cell r="E2068" t="str">
            <v>Ontwikkeling</v>
          </cell>
          <cell r="F2068">
            <v>20210601</v>
          </cell>
          <cell r="G2068">
            <v>9.4499999999999993</v>
          </cell>
          <cell r="H2068" t="str">
            <v>Leerjaar 1</v>
          </cell>
          <cell r="I2068" t="str">
            <v>Nederlands</v>
          </cell>
          <cell r="J2068" t="str">
            <v>Talent - MAX - onderbouw</v>
          </cell>
          <cell r="K2068" t="str">
            <v>VMBO-KGT</v>
          </cell>
          <cell r="L2068" t="str">
            <v>boek in combi</v>
          </cell>
          <cell r="M2068" t="str">
            <v>MAX</v>
          </cell>
          <cell r="N2068" t="str">
            <v>nvt</v>
          </cell>
          <cell r="O2068">
            <v>9.9</v>
          </cell>
          <cell r="P2068">
            <v>9.0825688073394488</v>
          </cell>
          <cell r="Q2068" t="str">
            <v>01</v>
          </cell>
        </row>
        <row r="2069">
          <cell r="B2069">
            <v>596193</v>
          </cell>
          <cell r="C2069" t="str">
            <v>Talent - MAX - leeropdrachtenboek A 1 vmbo-t/havo 2021</v>
          </cell>
          <cell r="D2069">
            <v>1</v>
          </cell>
          <cell r="E2069" t="str">
            <v>Ontwikkeling</v>
          </cell>
          <cell r="F2069">
            <v>20210601</v>
          </cell>
          <cell r="G2069">
            <v>9.4499999999999993</v>
          </cell>
          <cell r="H2069" t="str">
            <v>Leerjaar 1</v>
          </cell>
          <cell r="I2069" t="str">
            <v>Nederlands</v>
          </cell>
          <cell r="J2069" t="str">
            <v>Talent - MAX - onderbouw</v>
          </cell>
          <cell r="K2069" t="str">
            <v>VMBO-T/H</v>
          </cell>
          <cell r="L2069" t="str">
            <v>boek in combi</v>
          </cell>
          <cell r="M2069" t="str">
            <v>MAX</v>
          </cell>
          <cell r="N2069" t="str">
            <v>nvt</v>
          </cell>
          <cell r="O2069">
            <v>9.9</v>
          </cell>
          <cell r="P2069">
            <v>9.0825688073394488</v>
          </cell>
          <cell r="Q2069" t="str">
            <v>01</v>
          </cell>
        </row>
        <row r="2070">
          <cell r="B2070">
            <v>596194</v>
          </cell>
          <cell r="C2070" t="str">
            <v>Talent - MAX - leeropdrachtenboek B 1 vmbo-t/havo 2021</v>
          </cell>
          <cell r="D2070">
            <v>1</v>
          </cell>
          <cell r="E2070" t="str">
            <v>Ontwikkeling</v>
          </cell>
          <cell r="F2070">
            <v>20210601</v>
          </cell>
          <cell r="G2070">
            <v>9.4499999999999993</v>
          </cell>
          <cell r="H2070" t="str">
            <v>Leerjaar 1</v>
          </cell>
          <cell r="I2070" t="str">
            <v>Nederlands</v>
          </cell>
          <cell r="J2070" t="str">
            <v>Talent - MAX - onderbouw</v>
          </cell>
          <cell r="K2070" t="str">
            <v>VMBO-T/H</v>
          </cell>
          <cell r="L2070" t="str">
            <v>boek in combi</v>
          </cell>
          <cell r="M2070" t="str">
            <v>MAX</v>
          </cell>
          <cell r="N2070" t="str">
            <v>nvt</v>
          </cell>
          <cell r="O2070">
            <v>9.9</v>
          </cell>
          <cell r="P2070">
            <v>9.0825688073394488</v>
          </cell>
          <cell r="Q2070" t="str">
            <v>01</v>
          </cell>
        </row>
        <row r="2071">
          <cell r="B2071">
            <v>596195</v>
          </cell>
          <cell r="C2071" t="str">
            <v>Talent - MAX - leeropdrachtenboek A 1 havo/vwo 2021</v>
          </cell>
          <cell r="D2071">
            <v>1</v>
          </cell>
          <cell r="E2071" t="str">
            <v>Ontwikkeling</v>
          </cell>
          <cell r="F2071">
            <v>20210601</v>
          </cell>
          <cell r="G2071">
            <v>9.4499999999999993</v>
          </cell>
          <cell r="H2071" t="str">
            <v>Leerjaar 1</v>
          </cell>
          <cell r="I2071" t="str">
            <v>Nederlands</v>
          </cell>
          <cell r="J2071" t="str">
            <v>Talent - MAX - onderbouw</v>
          </cell>
          <cell r="K2071" t="str">
            <v>H/V</v>
          </cell>
          <cell r="L2071" t="str">
            <v>boek in combi</v>
          </cell>
          <cell r="M2071" t="str">
            <v>MAX</v>
          </cell>
          <cell r="N2071" t="str">
            <v>nvt</v>
          </cell>
          <cell r="O2071">
            <v>9.9</v>
          </cell>
          <cell r="P2071">
            <v>9.0825688073394488</v>
          </cell>
          <cell r="Q2071" t="str">
            <v>01</v>
          </cell>
        </row>
        <row r="2072">
          <cell r="B2072">
            <v>596196</v>
          </cell>
          <cell r="C2072" t="str">
            <v>Talent - MAX - leeropdrachtenboek B 1 havo/vwo 2021</v>
          </cell>
          <cell r="D2072">
            <v>1</v>
          </cell>
          <cell r="E2072" t="str">
            <v>Ontwikkeling</v>
          </cell>
          <cell r="F2072">
            <v>20210601</v>
          </cell>
          <cell r="G2072">
            <v>9.4499999999999993</v>
          </cell>
          <cell r="H2072" t="str">
            <v>Leerjaar 1</v>
          </cell>
          <cell r="I2072" t="str">
            <v>Nederlands</v>
          </cell>
          <cell r="J2072" t="str">
            <v>Talent - MAX - onderbouw</v>
          </cell>
          <cell r="K2072" t="str">
            <v>H/V</v>
          </cell>
          <cell r="L2072" t="str">
            <v>boek in combi</v>
          </cell>
          <cell r="M2072" t="str">
            <v>MAX</v>
          </cell>
          <cell r="N2072" t="str">
            <v>nvt</v>
          </cell>
          <cell r="O2072">
            <v>9.9</v>
          </cell>
          <cell r="P2072">
            <v>9.0825688073394488</v>
          </cell>
          <cell r="Q2072" t="str">
            <v>01</v>
          </cell>
        </row>
        <row r="2073">
          <cell r="B2073">
            <v>596197</v>
          </cell>
          <cell r="C2073" t="str">
            <v>Talent - MAX - leeropdrachtenboek A 1 vwo/gymnasium 2021</v>
          </cell>
          <cell r="D2073">
            <v>1</v>
          </cell>
          <cell r="E2073" t="str">
            <v>Ontwikkeling</v>
          </cell>
          <cell r="F2073">
            <v>20210601</v>
          </cell>
          <cell r="G2073">
            <v>9.4499999999999993</v>
          </cell>
          <cell r="H2073" t="str">
            <v>Leerjaar 1</v>
          </cell>
          <cell r="I2073" t="str">
            <v>Nederlands</v>
          </cell>
          <cell r="J2073" t="str">
            <v>Talent - MAX - onderbouw</v>
          </cell>
          <cell r="K2073" t="str">
            <v>VWO</v>
          </cell>
          <cell r="L2073" t="str">
            <v>boek in combi</v>
          </cell>
          <cell r="M2073" t="str">
            <v>MAX</v>
          </cell>
          <cell r="N2073" t="str">
            <v>nvt</v>
          </cell>
          <cell r="O2073">
            <v>9.9</v>
          </cell>
          <cell r="P2073">
            <v>9.0825688073394488</v>
          </cell>
          <cell r="Q2073" t="str">
            <v>01</v>
          </cell>
        </row>
        <row r="2074">
          <cell r="B2074">
            <v>596198</v>
          </cell>
          <cell r="C2074" t="str">
            <v>Talent - MAX - leeropdrachtenboek B 1 vwo/gymnasium 2021</v>
          </cell>
          <cell r="D2074">
            <v>1</v>
          </cell>
          <cell r="E2074" t="str">
            <v>Ontwikkeling</v>
          </cell>
          <cell r="F2074">
            <v>20210601</v>
          </cell>
          <cell r="G2074">
            <v>9.4499999999999993</v>
          </cell>
          <cell r="H2074" t="str">
            <v>Leerjaar 1</v>
          </cell>
          <cell r="I2074" t="str">
            <v>Nederlands</v>
          </cell>
          <cell r="J2074" t="str">
            <v>Talent - MAX - onderbouw</v>
          </cell>
          <cell r="K2074" t="str">
            <v>VWO</v>
          </cell>
          <cell r="L2074" t="str">
            <v>boek in combi</v>
          </cell>
          <cell r="M2074" t="str">
            <v>MAX</v>
          </cell>
          <cell r="N2074" t="str">
            <v>nvt</v>
          </cell>
          <cell r="O2074">
            <v>9.9</v>
          </cell>
          <cell r="P2074">
            <v>9.0825688073394488</v>
          </cell>
          <cell r="Q2074" t="str">
            <v>01</v>
          </cell>
        </row>
        <row r="2075">
          <cell r="B2075">
            <v>593526</v>
          </cell>
          <cell r="C2075" t="str">
            <v>Talent - MAX - leerwerkboek A 2 vmbo-bk 2020</v>
          </cell>
          <cell r="D2075">
            <v>2</v>
          </cell>
          <cell r="E2075" t="str">
            <v>Verschenen</v>
          </cell>
          <cell r="F2075">
            <v>20200526</v>
          </cell>
          <cell r="G2075">
            <v>9.4499999999999993</v>
          </cell>
          <cell r="H2075" t="str">
            <v>Leerjaar 2</v>
          </cell>
          <cell r="I2075" t="str">
            <v>Nederlands</v>
          </cell>
          <cell r="J2075" t="str">
            <v>Talent - MAX - onderbouw</v>
          </cell>
          <cell r="K2075" t="str">
            <v>VMBO-BK</v>
          </cell>
          <cell r="L2075" t="str">
            <v>boek in combi</v>
          </cell>
          <cell r="M2075" t="str">
            <v>max</v>
          </cell>
          <cell r="N2075" t="str">
            <v>nvt</v>
          </cell>
          <cell r="O2075">
            <v>9.9</v>
          </cell>
          <cell r="P2075">
            <v>9.0825688073394488</v>
          </cell>
          <cell r="Q2075" t="str">
            <v>02</v>
          </cell>
        </row>
        <row r="2076">
          <cell r="B2076">
            <v>593527</v>
          </cell>
          <cell r="C2076" t="str">
            <v>Talent - MAX - leerwerkboek B 2 vmbo-bk 2020</v>
          </cell>
          <cell r="D2076">
            <v>2</v>
          </cell>
          <cell r="E2076" t="str">
            <v>Verschenen</v>
          </cell>
          <cell r="F2076">
            <v>20200526</v>
          </cell>
          <cell r="G2076">
            <v>9.4499999999999993</v>
          </cell>
          <cell r="H2076" t="str">
            <v>Leerjaar 2</v>
          </cell>
          <cell r="I2076" t="str">
            <v>Nederlands</v>
          </cell>
          <cell r="J2076" t="str">
            <v>Talent - MAX - onderbouw</v>
          </cell>
          <cell r="K2076" t="str">
            <v>VMBO-BK</v>
          </cell>
          <cell r="L2076" t="str">
            <v>boek in combi</v>
          </cell>
          <cell r="M2076" t="str">
            <v>max</v>
          </cell>
          <cell r="N2076" t="str">
            <v>nvt</v>
          </cell>
          <cell r="O2076">
            <v>9.9</v>
          </cell>
          <cell r="P2076">
            <v>9.0825688073394488</v>
          </cell>
          <cell r="Q2076" t="str">
            <v>02</v>
          </cell>
        </row>
        <row r="2077">
          <cell r="B2077">
            <v>593528</v>
          </cell>
          <cell r="C2077" t="str">
            <v>Talent - MAX - leerwerkboek A 2 vmbo-kgt 2020</v>
          </cell>
          <cell r="D2077">
            <v>2</v>
          </cell>
          <cell r="E2077" t="str">
            <v>Verschenen</v>
          </cell>
          <cell r="F2077">
            <v>20200526</v>
          </cell>
          <cell r="G2077">
            <v>9.4499999999999993</v>
          </cell>
          <cell r="H2077" t="str">
            <v>Leerjaar 2</v>
          </cell>
          <cell r="I2077" t="str">
            <v>Nederlands</v>
          </cell>
          <cell r="J2077" t="str">
            <v>Talent - MAX - onderbouw</v>
          </cell>
          <cell r="K2077" t="str">
            <v>VMBO-KGT</v>
          </cell>
          <cell r="L2077" t="str">
            <v>boek in combi</v>
          </cell>
          <cell r="M2077" t="str">
            <v>max</v>
          </cell>
          <cell r="N2077" t="str">
            <v>nvt</v>
          </cell>
          <cell r="O2077">
            <v>9.9</v>
          </cell>
          <cell r="P2077">
            <v>9.0825688073394488</v>
          </cell>
          <cell r="Q2077" t="str">
            <v>02</v>
          </cell>
        </row>
        <row r="2078">
          <cell r="B2078">
            <v>593529</v>
          </cell>
          <cell r="C2078" t="str">
            <v>Talent - MAX - leerwerkboek B 2 vmbo-kgt 2020</v>
          </cell>
          <cell r="D2078">
            <v>2</v>
          </cell>
          <cell r="E2078" t="str">
            <v>Verschenen</v>
          </cell>
          <cell r="F2078">
            <v>20200526</v>
          </cell>
          <cell r="G2078">
            <v>9.4499999999999993</v>
          </cell>
          <cell r="H2078" t="str">
            <v>Leerjaar 2</v>
          </cell>
          <cell r="I2078" t="str">
            <v>Nederlands</v>
          </cell>
          <cell r="J2078" t="str">
            <v>Talent - MAX - onderbouw</v>
          </cell>
          <cell r="K2078" t="str">
            <v>VMBO-KGT</v>
          </cell>
          <cell r="L2078" t="str">
            <v>boek in combi</v>
          </cell>
          <cell r="M2078" t="str">
            <v>max</v>
          </cell>
          <cell r="N2078" t="str">
            <v>nvt</v>
          </cell>
          <cell r="O2078">
            <v>9.9</v>
          </cell>
          <cell r="P2078">
            <v>9.0825688073394488</v>
          </cell>
          <cell r="Q2078" t="str">
            <v>02</v>
          </cell>
        </row>
        <row r="2079">
          <cell r="B2079">
            <v>593530</v>
          </cell>
          <cell r="C2079" t="str">
            <v>Talent - MAX - leeropdrachtenboek A 2 vmbo-t/havo 2020</v>
          </cell>
          <cell r="D2079">
            <v>2</v>
          </cell>
          <cell r="E2079" t="str">
            <v>Verschenen</v>
          </cell>
          <cell r="F2079">
            <v>20200526</v>
          </cell>
          <cell r="G2079">
            <v>9.4499999999999993</v>
          </cell>
          <cell r="H2079" t="str">
            <v>Leerjaar 2</v>
          </cell>
          <cell r="I2079" t="str">
            <v>Nederlands</v>
          </cell>
          <cell r="J2079" t="str">
            <v>Talent - MAX - onderbouw</v>
          </cell>
          <cell r="K2079" t="str">
            <v>VMBO-T/H</v>
          </cell>
          <cell r="L2079" t="str">
            <v>boek in combi</v>
          </cell>
          <cell r="M2079" t="str">
            <v>max</v>
          </cell>
          <cell r="N2079" t="str">
            <v>nvt</v>
          </cell>
          <cell r="O2079">
            <v>9.9</v>
          </cell>
          <cell r="P2079">
            <v>9.0825688073394488</v>
          </cell>
          <cell r="Q2079" t="str">
            <v>02</v>
          </cell>
        </row>
        <row r="2080">
          <cell r="B2080">
            <v>593531</v>
          </cell>
          <cell r="C2080" t="str">
            <v>Talent - MAX - leeropdrachtenboek B 2 vmbo-t/havo 2020</v>
          </cell>
          <cell r="D2080">
            <v>2</v>
          </cell>
          <cell r="E2080" t="str">
            <v>Verschenen</v>
          </cell>
          <cell r="F2080">
            <v>20200526</v>
          </cell>
          <cell r="G2080">
            <v>9.4499999999999993</v>
          </cell>
          <cell r="H2080" t="str">
            <v>Leerjaar 2</v>
          </cell>
          <cell r="I2080" t="str">
            <v>Nederlands</v>
          </cell>
          <cell r="J2080" t="str">
            <v>Talent - MAX - onderbouw</v>
          </cell>
          <cell r="K2080" t="str">
            <v>VMBO-T/H</v>
          </cell>
          <cell r="L2080" t="str">
            <v>boek in combi</v>
          </cell>
          <cell r="M2080" t="str">
            <v>max</v>
          </cell>
          <cell r="N2080" t="str">
            <v>nvt</v>
          </cell>
          <cell r="O2080">
            <v>9.9</v>
          </cell>
          <cell r="P2080">
            <v>9.0825688073394488</v>
          </cell>
          <cell r="Q2080" t="str">
            <v>02</v>
          </cell>
        </row>
        <row r="2081">
          <cell r="B2081">
            <v>593532</v>
          </cell>
          <cell r="C2081" t="str">
            <v>Talent - MAX - leeropdrachtenboek A 2 h/v 2020</v>
          </cell>
          <cell r="D2081">
            <v>2</v>
          </cell>
          <cell r="E2081" t="str">
            <v>Verschenen</v>
          </cell>
          <cell r="F2081">
            <v>20200526</v>
          </cell>
          <cell r="G2081">
            <v>9.4499999999999993</v>
          </cell>
          <cell r="H2081" t="str">
            <v>Leerjaar 2</v>
          </cell>
          <cell r="I2081" t="str">
            <v>Nederlands</v>
          </cell>
          <cell r="J2081" t="str">
            <v>Talent - MAX - onderbouw</v>
          </cell>
          <cell r="K2081" t="str">
            <v>H/V</v>
          </cell>
          <cell r="L2081" t="str">
            <v>boek in combi</v>
          </cell>
          <cell r="M2081" t="str">
            <v>max</v>
          </cell>
          <cell r="N2081" t="str">
            <v>nvt</v>
          </cell>
          <cell r="O2081">
            <v>9.9</v>
          </cell>
          <cell r="P2081">
            <v>9.0825688073394488</v>
          </cell>
          <cell r="Q2081" t="str">
            <v>02</v>
          </cell>
        </row>
        <row r="2082">
          <cell r="B2082">
            <v>593533</v>
          </cell>
          <cell r="C2082" t="str">
            <v>Talent - MAX - leeropdrachtenboek B 2 h/v 2020</v>
          </cell>
          <cell r="D2082">
            <v>2</v>
          </cell>
          <cell r="E2082" t="str">
            <v>Verschenen</v>
          </cell>
          <cell r="F2082">
            <v>20200526</v>
          </cell>
          <cell r="G2082">
            <v>9.4499999999999993</v>
          </cell>
          <cell r="H2082" t="str">
            <v>Leerjaar 2</v>
          </cell>
          <cell r="I2082" t="str">
            <v>Nederlands</v>
          </cell>
          <cell r="J2082" t="str">
            <v>Talent - MAX - onderbouw</v>
          </cell>
          <cell r="K2082" t="str">
            <v>H/V</v>
          </cell>
          <cell r="L2082" t="str">
            <v>boek in combi</v>
          </cell>
          <cell r="M2082" t="str">
            <v>max</v>
          </cell>
          <cell r="N2082" t="str">
            <v>nvt</v>
          </cell>
          <cell r="O2082">
            <v>9.9</v>
          </cell>
          <cell r="P2082">
            <v>9.0825688073394488</v>
          </cell>
          <cell r="Q2082" t="str">
            <v>02</v>
          </cell>
        </row>
        <row r="2083">
          <cell r="B2083">
            <v>593534</v>
          </cell>
          <cell r="C2083" t="str">
            <v>Talent - MAX - leeropdrachtenboek A 2 vwo/gymnasium 2020</v>
          </cell>
          <cell r="D2083">
            <v>2</v>
          </cell>
          <cell r="E2083" t="str">
            <v>Verschenen</v>
          </cell>
          <cell r="F2083">
            <v>20200526</v>
          </cell>
          <cell r="G2083">
            <v>9.4499999999999993</v>
          </cell>
          <cell r="H2083" t="str">
            <v>Leerjaar 2</v>
          </cell>
          <cell r="I2083" t="str">
            <v>Nederlands</v>
          </cell>
          <cell r="J2083" t="str">
            <v>Talent - MAX - onderbouw</v>
          </cell>
          <cell r="K2083" t="str">
            <v>VWO</v>
          </cell>
          <cell r="L2083" t="str">
            <v>boek in combi</v>
          </cell>
          <cell r="M2083" t="str">
            <v>max</v>
          </cell>
          <cell r="N2083" t="str">
            <v>nvt</v>
          </cell>
          <cell r="O2083">
            <v>9.9</v>
          </cell>
          <cell r="P2083">
            <v>9.0825688073394488</v>
          </cell>
          <cell r="Q2083" t="str">
            <v>02</v>
          </cell>
        </row>
        <row r="2084">
          <cell r="B2084">
            <v>593535</v>
          </cell>
          <cell r="C2084" t="str">
            <v>Talent - MAX - leeropdrachtenboek B 2 vwo/gymnasium 2020</v>
          </cell>
          <cell r="D2084">
            <v>2</v>
          </cell>
          <cell r="E2084" t="str">
            <v>Verschenen</v>
          </cell>
          <cell r="F2084">
            <v>20200526</v>
          </cell>
          <cell r="G2084">
            <v>9.4499999999999993</v>
          </cell>
          <cell r="H2084" t="str">
            <v>Leerjaar 2</v>
          </cell>
          <cell r="I2084" t="str">
            <v>Nederlands</v>
          </cell>
          <cell r="J2084" t="str">
            <v>Talent - MAX - onderbouw</v>
          </cell>
          <cell r="K2084" t="str">
            <v>VWO</v>
          </cell>
          <cell r="L2084" t="str">
            <v>boek in combi</v>
          </cell>
          <cell r="M2084" t="str">
            <v>max</v>
          </cell>
          <cell r="N2084" t="str">
            <v>nvt</v>
          </cell>
          <cell r="O2084">
            <v>9.9</v>
          </cell>
          <cell r="P2084">
            <v>9.0825688073394488</v>
          </cell>
          <cell r="Q2084" t="str">
            <v>02</v>
          </cell>
        </row>
        <row r="2085">
          <cell r="B2085">
            <v>589338</v>
          </cell>
          <cell r="C2085" t="str">
            <v>Talent - MAX - leeropdrachtenboek 3 havo</v>
          </cell>
          <cell r="D2085">
            <v>2</v>
          </cell>
          <cell r="E2085" t="str">
            <v>Verschenen</v>
          </cell>
          <cell r="F2085">
            <v>20190621</v>
          </cell>
          <cell r="G2085">
            <v>18.899999999999999</v>
          </cell>
          <cell r="H2085" t="str">
            <v>Leerjaar 3</v>
          </cell>
          <cell r="I2085" t="str">
            <v>Nederlands</v>
          </cell>
          <cell r="J2085" t="str">
            <v>Talent - MAX - onderbouw</v>
          </cell>
          <cell r="K2085" t="str">
            <v>H/V</v>
          </cell>
          <cell r="L2085" t="str">
            <v>boek in combi</v>
          </cell>
          <cell r="M2085" t="str">
            <v>max</v>
          </cell>
          <cell r="N2085" t="str">
            <v>nvt</v>
          </cell>
          <cell r="O2085">
            <v>19.8</v>
          </cell>
          <cell r="P2085">
            <v>18.165137614678898</v>
          </cell>
          <cell r="Q2085" t="str">
            <v>02</v>
          </cell>
        </row>
        <row r="2086">
          <cell r="B2086">
            <v>589339</v>
          </cell>
          <cell r="C2086" t="str">
            <v>Talent - MAX - leeropdrachtenboek 3 vwo</v>
          </cell>
          <cell r="D2086">
            <v>2</v>
          </cell>
          <cell r="E2086" t="str">
            <v>Verschenen</v>
          </cell>
          <cell r="F2086">
            <v>20190621</v>
          </cell>
          <cell r="G2086">
            <v>18.899999999999999</v>
          </cell>
          <cell r="H2086" t="str">
            <v>Leerjaar 3</v>
          </cell>
          <cell r="I2086" t="str">
            <v>Nederlands</v>
          </cell>
          <cell r="J2086" t="str">
            <v>Talent - MAX - onderbouw</v>
          </cell>
          <cell r="K2086" t="str">
            <v>VWO</v>
          </cell>
          <cell r="L2086" t="str">
            <v>boek in combi</v>
          </cell>
          <cell r="M2086" t="str">
            <v>max</v>
          </cell>
          <cell r="N2086" t="str">
            <v>nvt</v>
          </cell>
          <cell r="O2086">
            <v>19.8</v>
          </cell>
          <cell r="P2086">
            <v>18.165137614678898</v>
          </cell>
          <cell r="Q2086" t="str">
            <v>02</v>
          </cell>
        </row>
        <row r="2087">
          <cell r="B2087">
            <v>592095</v>
          </cell>
          <cell r="C2087" t="str">
            <v>Talent - MAX - boek+online 1 vmbo-bk 2-jaar afname</v>
          </cell>
          <cell r="D2087">
            <v>2</v>
          </cell>
          <cell r="E2087" t="str">
            <v>Verschenen</v>
          </cell>
          <cell r="F2087">
            <v>20190607</v>
          </cell>
          <cell r="G2087">
            <v>37</v>
          </cell>
          <cell r="H2087" t="str">
            <v>Leerjaar 1</v>
          </cell>
          <cell r="I2087" t="str">
            <v>Nederlands</v>
          </cell>
          <cell r="J2087" t="str">
            <v>Talent - MAX - onderbouw</v>
          </cell>
          <cell r="K2087" t="str">
            <v>VMBO-BK</v>
          </cell>
          <cell r="L2087" t="str">
            <v>combi 2-jaar</v>
          </cell>
          <cell r="M2087" t="str">
            <v>max</v>
          </cell>
          <cell r="N2087" t="str">
            <v>nvt</v>
          </cell>
          <cell r="O2087">
            <v>38.5</v>
          </cell>
          <cell r="P2087">
            <v>35.321100917431188</v>
          </cell>
          <cell r="Q2087" t="str">
            <v>02</v>
          </cell>
        </row>
        <row r="2088">
          <cell r="B2088">
            <v>592096</v>
          </cell>
          <cell r="C2088" t="str">
            <v>Talent - MAX - boek+online 1 vmbo-kgt 2-jaar afname</v>
          </cell>
          <cell r="D2088">
            <v>2</v>
          </cell>
          <cell r="E2088" t="str">
            <v>Verschenen</v>
          </cell>
          <cell r="F2088">
            <v>20190605</v>
          </cell>
          <cell r="G2088">
            <v>37</v>
          </cell>
          <cell r="H2088" t="str">
            <v>Leerjaar 1</v>
          </cell>
          <cell r="I2088" t="str">
            <v>Nederlands</v>
          </cell>
          <cell r="J2088" t="str">
            <v>Talent - MAX - onderbouw</v>
          </cell>
          <cell r="K2088" t="str">
            <v>VMBO-KGT</v>
          </cell>
          <cell r="L2088" t="str">
            <v>combi 2-jaar</v>
          </cell>
          <cell r="M2088" t="str">
            <v>max</v>
          </cell>
          <cell r="N2088" t="str">
            <v>nvt</v>
          </cell>
          <cell r="O2088">
            <v>38.5</v>
          </cell>
          <cell r="P2088">
            <v>35.321100917431188</v>
          </cell>
          <cell r="Q2088" t="str">
            <v>02</v>
          </cell>
        </row>
        <row r="2089">
          <cell r="B2089">
            <v>592097</v>
          </cell>
          <cell r="C2089" t="str">
            <v>Talent - MAX - boek+online 1 vmbo-t/havo 2-jaar afname</v>
          </cell>
          <cell r="D2089">
            <v>2</v>
          </cell>
          <cell r="E2089" t="str">
            <v>Verschenen</v>
          </cell>
          <cell r="F2089">
            <v>20190607</v>
          </cell>
          <cell r="G2089">
            <v>37</v>
          </cell>
          <cell r="H2089" t="str">
            <v>Leerjaar 1</v>
          </cell>
          <cell r="I2089" t="str">
            <v>Nederlands</v>
          </cell>
          <cell r="J2089" t="str">
            <v>Talent - MAX - onderbouw</v>
          </cell>
          <cell r="K2089" t="str">
            <v>VMBO-T/H</v>
          </cell>
          <cell r="L2089" t="str">
            <v>combi 2-jaar</v>
          </cell>
          <cell r="M2089" t="str">
            <v>max</v>
          </cell>
          <cell r="N2089" t="str">
            <v>nvt</v>
          </cell>
          <cell r="O2089">
            <v>38.5</v>
          </cell>
          <cell r="P2089">
            <v>35.321100917431188</v>
          </cell>
          <cell r="Q2089" t="str">
            <v>02</v>
          </cell>
        </row>
        <row r="2090">
          <cell r="B2090">
            <v>592098</v>
          </cell>
          <cell r="C2090" t="str">
            <v>Talent - MAX - boek+online 1 havo/vwo 2-jaar afname</v>
          </cell>
          <cell r="D2090">
            <v>2</v>
          </cell>
          <cell r="E2090" t="str">
            <v>Verschenen</v>
          </cell>
          <cell r="F2090">
            <v>20190601</v>
          </cell>
          <cell r="G2090">
            <v>37</v>
          </cell>
          <cell r="H2090" t="str">
            <v>Leerjaar 1</v>
          </cell>
          <cell r="I2090" t="str">
            <v>Nederlands</v>
          </cell>
          <cell r="J2090" t="str">
            <v>Talent - MAX - onderbouw</v>
          </cell>
          <cell r="K2090" t="str">
            <v>H/V</v>
          </cell>
          <cell r="L2090" t="str">
            <v>combi 2-jaar</v>
          </cell>
          <cell r="M2090" t="str">
            <v>max</v>
          </cell>
          <cell r="N2090" t="str">
            <v>nvt</v>
          </cell>
          <cell r="O2090">
            <v>38.5</v>
          </cell>
          <cell r="P2090">
            <v>35.321100917431188</v>
          </cell>
          <cell r="Q2090" t="str">
            <v>02</v>
          </cell>
        </row>
        <row r="2091">
          <cell r="B2091">
            <v>592099</v>
          </cell>
          <cell r="C2091" t="str">
            <v>Talent - MAX - boek+online 1 vwo/gymnasium 2-jaar afname</v>
          </cell>
          <cell r="D2091">
            <v>2</v>
          </cell>
          <cell r="E2091" t="str">
            <v>Verschenen</v>
          </cell>
          <cell r="F2091">
            <v>20190601</v>
          </cell>
          <cell r="G2091">
            <v>37</v>
          </cell>
          <cell r="H2091" t="str">
            <v>Leerjaar 1</v>
          </cell>
          <cell r="I2091" t="str">
            <v>Nederlands</v>
          </cell>
          <cell r="J2091" t="str">
            <v>Talent - MAX - onderbouw</v>
          </cell>
          <cell r="K2091" t="str">
            <v>VWO</v>
          </cell>
          <cell r="L2091" t="str">
            <v>combi 2-jaar</v>
          </cell>
          <cell r="M2091" t="str">
            <v>max</v>
          </cell>
          <cell r="N2091" t="str">
            <v>nvt</v>
          </cell>
          <cell r="O2091">
            <v>38.5</v>
          </cell>
          <cell r="P2091">
            <v>35.321100917431188</v>
          </cell>
          <cell r="Q2091" t="str">
            <v>02</v>
          </cell>
        </row>
        <row r="2092">
          <cell r="B2092">
            <v>592100</v>
          </cell>
          <cell r="C2092" t="str">
            <v>Talent - MAX - boek+online 2 vmbo-bk 2-jaar afname</v>
          </cell>
          <cell r="D2092">
            <v>2</v>
          </cell>
          <cell r="E2092" t="str">
            <v>Verschenen</v>
          </cell>
          <cell r="F2092">
            <v>20200526</v>
          </cell>
          <cell r="G2092">
            <v>37</v>
          </cell>
          <cell r="H2092" t="str">
            <v>Leerjaar 2</v>
          </cell>
          <cell r="I2092" t="str">
            <v>Nederlands</v>
          </cell>
          <cell r="J2092" t="str">
            <v>Talent - MAX - onderbouw</v>
          </cell>
          <cell r="K2092" t="str">
            <v>VMBO-BK</v>
          </cell>
          <cell r="L2092" t="str">
            <v>combi 2-jaar</v>
          </cell>
          <cell r="M2092" t="str">
            <v>max</v>
          </cell>
          <cell r="N2092" t="str">
            <v>nvt</v>
          </cell>
          <cell r="O2092">
            <v>38.5</v>
          </cell>
          <cell r="P2092">
            <v>35.321100917431188</v>
          </cell>
          <cell r="Q2092" t="str">
            <v>02</v>
          </cell>
        </row>
        <row r="2093">
          <cell r="B2093">
            <v>592101</v>
          </cell>
          <cell r="C2093" t="str">
            <v>Talent - MAX - boek+online 2 vmbo-kgt 2-jaar afname</v>
          </cell>
          <cell r="D2093">
            <v>2</v>
          </cell>
          <cell r="E2093" t="str">
            <v>Verschenen</v>
          </cell>
          <cell r="F2093">
            <v>20200526</v>
          </cell>
          <cell r="G2093">
            <v>37</v>
          </cell>
          <cell r="H2093" t="str">
            <v>Leerjaar 2</v>
          </cell>
          <cell r="I2093" t="str">
            <v>Nederlands</v>
          </cell>
          <cell r="J2093" t="str">
            <v>Talent - MAX - onderbouw</v>
          </cell>
          <cell r="K2093" t="str">
            <v>VMBO-KGT</v>
          </cell>
          <cell r="L2093" t="str">
            <v>combi 2-jaar</v>
          </cell>
          <cell r="M2093" t="str">
            <v>max</v>
          </cell>
          <cell r="N2093" t="str">
            <v>nvt</v>
          </cell>
          <cell r="O2093">
            <v>38.5</v>
          </cell>
          <cell r="P2093">
            <v>35.321100917431188</v>
          </cell>
          <cell r="Q2093" t="str">
            <v>02</v>
          </cell>
        </row>
        <row r="2094">
          <cell r="B2094">
            <v>592102</v>
          </cell>
          <cell r="C2094" t="str">
            <v>Talent - MAX - boek+online 2 vmbo-t/havo 2-jaar afname</v>
          </cell>
          <cell r="D2094">
            <v>2</v>
          </cell>
          <cell r="E2094" t="str">
            <v>Verschenen</v>
          </cell>
          <cell r="F2094">
            <v>20200526</v>
          </cell>
          <cell r="G2094">
            <v>37</v>
          </cell>
          <cell r="H2094" t="str">
            <v>Leerjaar 2</v>
          </cell>
          <cell r="I2094" t="str">
            <v>Nederlands</v>
          </cell>
          <cell r="J2094" t="str">
            <v>Talent - MAX - onderbouw</v>
          </cell>
          <cell r="K2094" t="str">
            <v>VMBO-T/H</v>
          </cell>
          <cell r="L2094" t="str">
            <v>combi 2-jaar</v>
          </cell>
          <cell r="M2094" t="str">
            <v>max</v>
          </cell>
          <cell r="N2094" t="str">
            <v>nvt</v>
          </cell>
          <cell r="O2094">
            <v>38.5</v>
          </cell>
          <cell r="P2094">
            <v>35.321100917431188</v>
          </cell>
          <cell r="Q2094" t="str">
            <v>02</v>
          </cell>
        </row>
        <row r="2095">
          <cell r="B2095">
            <v>592103</v>
          </cell>
          <cell r="C2095" t="str">
            <v>Talent - MAX - boek+online 2 havo/vwo 2-jaar afname</v>
          </cell>
          <cell r="D2095">
            <v>2</v>
          </cell>
          <cell r="E2095" t="str">
            <v>Verschenen</v>
          </cell>
          <cell r="F2095">
            <v>20200526</v>
          </cell>
          <cell r="G2095">
            <v>37</v>
          </cell>
          <cell r="H2095" t="str">
            <v>Leerjaar 2</v>
          </cell>
          <cell r="I2095" t="str">
            <v>Nederlands</v>
          </cell>
          <cell r="J2095" t="str">
            <v>Talent - MAX - onderbouw</v>
          </cell>
          <cell r="K2095" t="str">
            <v>H/V</v>
          </cell>
          <cell r="L2095" t="str">
            <v>combi 2-jaar</v>
          </cell>
          <cell r="M2095" t="str">
            <v>max</v>
          </cell>
          <cell r="N2095" t="str">
            <v>nvt</v>
          </cell>
          <cell r="O2095">
            <v>38.5</v>
          </cell>
          <cell r="P2095">
            <v>35.321100917431188</v>
          </cell>
          <cell r="Q2095" t="str">
            <v>02</v>
          </cell>
        </row>
        <row r="2096">
          <cell r="B2096">
            <v>592104</v>
          </cell>
          <cell r="C2096" t="str">
            <v>Talent - MAX - boek+online 2 vwo/gymnasium 2-jaar afname</v>
          </cell>
          <cell r="D2096">
            <v>2</v>
          </cell>
          <cell r="E2096" t="str">
            <v>Verschenen</v>
          </cell>
          <cell r="F2096">
            <v>20200526</v>
          </cell>
          <cell r="G2096">
            <v>37</v>
          </cell>
          <cell r="H2096" t="str">
            <v>Leerjaar 2</v>
          </cell>
          <cell r="I2096" t="str">
            <v>Nederlands</v>
          </cell>
          <cell r="J2096" t="str">
            <v>Talent - MAX - onderbouw</v>
          </cell>
          <cell r="K2096" t="str">
            <v>VWO</v>
          </cell>
          <cell r="L2096" t="str">
            <v>combi 2-jaar</v>
          </cell>
          <cell r="M2096" t="str">
            <v>max</v>
          </cell>
          <cell r="N2096" t="str">
            <v>nvt</v>
          </cell>
          <cell r="O2096">
            <v>38.5</v>
          </cell>
          <cell r="P2096">
            <v>35.321100917431188</v>
          </cell>
          <cell r="Q2096" t="str">
            <v>02</v>
          </cell>
        </row>
        <row r="2097">
          <cell r="B2097">
            <v>592105</v>
          </cell>
          <cell r="C2097" t="str">
            <v>Talent - MAX - boek+online 3 havo 2-jaar afname</v>
          </cell>
          <cell r="D2097">
            <v>2</v>
          </cell>
          <cell r="E2097" t="str">
            <v>Verschenen</v>
          </cell>
          <cell r="F2097">
            <v>20190621</v>
          </cell>
          <cell r="G2097">
            <v>37</v>
          </cell>
          <cell r="H2097" t="str">
            <v>Leerjaar 3</v>
          </cell>
          <cell r="I2097" t="str">
            <v>Nederlands</v>
          </cell>
          <cell r="J2097" t="str">
            <v>Talent - MAX - onderbouw</v>
          </cell>
          <cell r="K2097" t="str">
            <v>HAVO</v>
          </cell>
          <cell r="L2097" t="str">
            <v>combi 2-jaar</v>
          </cell>
          <cell r="M2097" t="str">
            <v>max</v>
          </cell>
          <cell r="N2097" t="str">
            <v>nvt</v>
          </cell>
          <cell r="O2097">
            <v>38.5</v>
          </cell>
          <cell r="P2097">
            <v>35.321100917431188</v>
          </cell>
          <cell r="Q2097" t="str">
            <v>02</v>
          </cell>
        </row>
        <row r="2098">
          <cell r="B2098">
            <v>592106</v>
          </cell>
          <cell r="C2098" t="str">
            <v>Talent - MAX - boek+online 3 vwo/gymnasium 2-jaar afname</v>
          </cell>
          <cell r="D2098">
            <v>2</v>
          </cell>
          <cell r="E2098" t="str">
            <v>Verschenen</v>
          </cell>
          <cell r="F2098">
            <v>20190621</v>
          </cell>
          <cell r="G2098">
            <v>37</v>
          </cell>
          <cell r="H2098" t="str">
            <v>Leerjaar 3</v>
          </cell>
          <cell r="I2098" t="str">
            <v>Nederlands</v>
          </cell>
          <cell r="J2098" t="str">
            <v>Talent - MAX - onderbouw</v>
          </cell>
          <cell r="K2098" t="str">
            <v>VWO</v>
          </cell>
          <cell r="L2098" t="str">
            <v>combi 2-jaar</v>
          </cell>
          <cell r="M2098" t="str">
            <v>max</v>
          </cell>
          <cell r="N2098" t="str">
            <v>nvt</v>
          </cell>
          <cell r="O2098">
            <v>38.5</v>
          </cell>
          <cell r="P2098">
            <v>35.321100917431188</v>
          </cell>
          <cell r="Q2098" t="str">
            <v>02</v>
          </cell>
        </row>
        <row r="2099">
          <cell r="B2099">
            <v>580625</v>
          </cell>
          <cell r="C2099" t="str">
            <v>Talent - MAX - boek+online 1 vmbo-bk 4-jaar afname</v>
          </cell>
          <cell r="D2099">
            <v>2</v>
          </cell>
          <cell r="E2099" t="str">
            <v>Verschenen</v>
          </cell>
          <cell r="F2099">
            <v>20190607</v>
          </cell>
          <cell r="G2099">
            <v>31.5</v>
          </cell>
          <cell r="H2099" t="str">
            <v>Leerjaar 1</v>
          </cell>
          <cell r="I2099" t="str">
            <v>Nederlands</v>
          </cell>
          <cell r="J2099" t="str">
            <v>Talent - MAX - onderbouw</v>
          </cell>
          <cell r="K2099" t="str">
            <v>VMBO-BK</v>
          </cell>
          <cell r="L2099" t="str">
            <v>combi 4-jaar</v>
          </cell>
          <cell r="M2099" t="str">
            <v>max</v>
          </cell>
          <cell r="N2099" t="str">
            <v>nvt</v>
          </cell>
          <cell r="O2099">
            <v>33</v>
          </cell>
          <cell r="P2099">
            <v>30.275229357798164</v>
          </cell>
          <cell r="Q2099" t="str">
            <v>02</v>
          </cell>
        </row>
        <row r="2100">
          <cell r="B2100">
            <v>580626</v>
          </cell>
          <cell r="C2100" t="str">
            <v>Talent - MAX - boek+online 1 vmbo-kgt 4-jaar afname</v>
          </cell>
          <cell r="D2100">
            <v>2</v>
          </cell>
          <cell r="E2100" t="str">
            <v>Verschenen</v>
          </cell>
          <cell r="F2100">
            <v>20190605</v>
          </cell>
          <cell r="G2100">
            <v>31.5</v>
          </cell>
          <cell r="H2100" t="str">
            <v>Leerjaar 1</v>
          </cell>
          <cell r="I2100" t="str">
            <v>Nederlands</v>
          </cell>
          <cell r="J2100" t="str">
            <v>Talent - MAX - onderbouw</v>
          </cell>
          <cell r="K2100" t="str">
            <v>VMBO-KGT</v>
          </cell>
          <cell r="L2100" t="str">
            <v>combi 4-jaar</v>
          </cell>
          <cell r="M2100" t="str">
            <v>max</v>
          </cell>
          <cell r="N2100" t="str">
            <v>nvt</v>
          </cell>
          <cell r="O2100">
            <v>33</v>
          </cell>
          <cell r="P2100">
            <v>30.275229357798164</v>
          </cell>
          <cell r="Q2100" t="str">
            <v>02</v>
          </cell>
        </row>
        <row r="2101">
          <cell r="B2101">
            <v>580627</v>
          </cell>
          <cell r="C2101" t="str">
            <v>Talent - MAX - boek+online 1 vmbo-t/havo 4-jaar afname</v>
          </cell>
          <cell r="D2101">
            <v>2</v>
          </cell>
          <cell r="E2101" t="str">
            <v>Verschenen</v>
          </cell>
          <cell r="F2101">
            <v>20190607</v>
          </cell>
          <cell r="G2101">
            <v>31.5</v>
          </cell>
          <cell r="H2101" t="str">
            <v>Leerjaar 1</v>
          </cell>
          <cell r="I2101" t="str">
            <v>Nederlands</v>
          </cell>
          <cell r="J2101" t="str">
            <v>Talent - MAX - onderbouw</v>
          </cell>
          <cell r="K2101" t="str">
            <v>T/H/V</v>
          </cell>
          <cell r="L2101" t="str">
            <v>combi 4-jaar</v>
          </cell>
          <cell r="M2101" t="str">
            <v>max</v>
          </cell>
          <cell r="N2101" t="str">
            <v>nvt</v>
          </cell>
          <cell r="O2101">
            <v>33</v>
          </cell>
          <cell r="P2101">
            <v>30.275229357798164</v>
          </cell>
          <cell r="Q2101" t="str">
            <v>02</v>
          </cell>
        </row>
        <row r="2102">
          <cell r="B2102">
            <v>580628</v>
          </cell>
          <cell r="C2102" t="str">
            <v>Talent - MAX - boek+online 1 havo/vwo 4-jaar afname</v>
          </cell>
          <cell r="D2102">
            <v>2</v>
          </cell>
          <cell r="E2102" t="str">
            <v>Verschenen</v>
          </cell>
          <cell r="F2102">
            <v>20190601</v>
          </cell>
          <cell r="G2102">
            <v>31.5</v>
          </cell>
          <cell r="H2102" t="str">
            <v>Leerjaar 1</v>
          </cell>
          <cell r="I2102" t="str">
            <v>Nederlands</v>
          </cell>
          <cell r="J2102" t="str">
            <v>Talent - MAX - onderbouw</v>
          </cell>
          <cell r="K2102" t="str">
            <v>H/V</v>
          </cell>
          <cell r="L2102" t="str">
            <v>combi 4-jaar</v>
          </cell>
          <cell r="M2102" t="str">
            <v>max</v>
          </cell>
          <cell r="N2102" t="str">
            <v>nvt</v>
          </cell>
          <cell r="O2102">
            <v>33</v>
          </cell>
          <cell r="P2102">
            <v>30.275229357798164</v>
          </cell>
          <cell r="Q2102" t="str">
            <v>02</v>
          </cell>
        </row>
        <row r="2103">
          <cell r="B2103">
            <v>580629</v>
          </cell>
          <cell r="C2103" t="str">
            <v>Talent - MAX - boek+online 1 vwo/gymnasium 4-jaar afname</v>
          </cell>
          <cell r="D2103">
            <v>2</v>
          </cell>
          <cell r="E2103" t="str">
            <v>Verschenen</v>
          </cell>
          <cell r="F2103">
            <v>20190601</v>
          </cell>
          <cell r="G2103">
            <v>31.5</v>
          </cell>
          <cell r="H2103" t="str">
            <v>Leerjaar 1</v>
          </cell>
          <cell r="I2103" t="str">
            <v>Nederlands</v>
          </cell>
          <cell r="J2103" t="str">
            <v>Talent - MAX - onderbouw</v>
          </cell>
          <cell r="K2103" t="str">
            <v>VWO</v>
          </cell>
          <cell r="L2103" t="str">
            <v>combi 4-jaar</v>
          </cell>
          <cell r="M2103" t="str">
            <v>max</v>
          </cell>
          <cell r="N2103" t="str">
            <v>nvt</v>
          </cell>
          <cell r="O2103">
            <v>33</v>
          </cell>
          <cell r="P2103">
            <v>30.275229357798164</v>
          </cell>
          <cell r="Q2103" t="str">
            <v>02</v>
          </cell>
        </row>
        <row r="2104">
          <cell r="B2104">
            <v>580630</v>
          </cell>
          <cell r="C2104" t="str">
            <v>Talent - MAX - boek+online 2 vmbo-bk 4-jaar afname</v>
          </cell>
          <cell r="D2104">
            <v>2</v>
          </cell>
          <cell r="E2104" t="str">
            <v>Verschenen</v>
          </cell>
          <cell r="F2104">
            <v>20200526</v>
          </cell>
          <cell r="G2104">
            <v>31.5</v>
          </cell>
          <cell r="H2104" t="str">
            <v>Leerjaar 2</v>
          </cell>
          <cell r="I2104" t="str">
            <v>Nederlands</v>
          </cell>
          <cell r="J2104" t="str">
            <v>Talent - MAX - onderbouw</v>
          </cell>
          <cell r="K2104" t="str">
            <v>VMBO-BK</v>
          </cell>
          <cell r="L2104" t="str">
            <v>combi 4-jaar</v>
          </cell>
          <cell r="M2104" t="str">
            <v>max</v>
          </cell>
          <cell r="N2104" t="str">
            <v>nvt</v>
          </cell>
          <cell r="O2104">
            <v>33</v>
          </cell>
          <cell r="P2104">
            <v>30.275229357798164</v>
          </cell>
          <cell r="Q2104" t="str">
            <v>02</v>
          </cell>
        </row>
        <row r="2105">
          <cell r="B2105">
            <v>580631</v>
          </cell>
          <cell r="C2105" t="str">
            <v>Talent - MAX - boek+online 2 vmbo-kgt 4-jaar afname</v>
          </cell>
          <cell r="D2105">
            <v>2</v>
          </cell>
          <cell r="E2105" t="str">
            <v>Verschenen</v>
          </cell>
          <cell r="F2105">
            <v>20200526</v>
          </cell>
          <cell r="G2105">
            <v>31.5</v>
          </cell>
          <cell r="H2105" t="str">
            <v>Leerjaar 2</v>
          </cell>
          <cell r="I2105" t="str">
            <v>Nederlands</v>
          </cell>
          <cell r="J2105" t="str">
            <v>Talent - MAX - onderbouw</v>
          </cell>
          <cell r="K2105" t="str">
            <v>VMBO-KGT</v>
          </cell>
          <cell r="L2105" t="str">
            <v>combi 4-jaar</v>
          </cell>
          <cell r="M2105" t="str">
            <v>max</v>
          </cell>
          <cell r="N2105" t="str">
            <v>nvt</v>
          </cell>
          <cell r="O2105">
            <v>33</v>
          </cell>
          <cell r="P2105">
            <v>30.275229357798164</v>
          </cell>
          <cell r="Q2105" t="str">
            <v>02</v>
          </cell>
        </row>
        <row r="2106">
          <cell r="B2106">
            <v>580632</v>
          </cell>
          <cell r="C2106" t="str">
            <v>Talent - MAX - boek+online 2 vmbo-t/havo 4-jaar afname</v>
          </cell>
          <cell r="D2106">
            <v>2</v>
          </cell>
          <cell r="E2106" t="str">
            <v>Verschenen</v>
          </cell>
          <cell r="F2106">
            <v>20200526</v>
          </cell>
          <cell r="G2106">
            <v>31.5</v>
          </cell>
          <cell r="H2106" t="str">
            <v>Leerjaar 2</v>
          </cell>
          <cell r="I2106" t="str">
            <v>Nederlands</v>
          </cell>
          <cell r="J2106" t="str">
            <v>Talent - MAX - onderbouw</v>
          </cell>
          <cell r="K2106" t="str">
            <v>T/H/V</v>
          </cell>
          <cell r="L2106" t="str">
            <v>combi 4-jaar</v>
          </cell>
          <cell r="M2106" t="str">
            <v>max</v>
          </cell>
          <cell r="N2106" t="str">
            <v>nvt</v>
          </cell>
          <cell r="O2106">
            <v>33</v>
          </cell>
          <cell r="P2106">
            <v>30.275229357798164</v>
          </cell>
          <cell r="Q2106" t="str">
            <v>02</v>
          </cell>
        </row>
        <row r="2107">
          <cell r="B2107">
            <v>580633</v>
          </cell>
          <cell r="C2107" t="str">
            <v>Talent - MAX - boek+online 2 havo/vwo 4-jaar afname</v>
          </cell>
          <cell r="D2107">
            <v>2</v>
          </cell>
          <cell r="E2107" t="str">
            <v>Verschenen</v>
          </cell>
          <cell r="F2107">
            <v>20200526</v>
          </cell>
          <cell r="G2107">
            <v>31.5</v>
          </cell>
          <cell r="H2107" t="str">
            <v>Leerjaar 2</v>
          </cell>
          <cell r="I2107" t="str">
            <v>Nederlands</v>
          </cell>
          <cell r="J2107" t="str">
            <v>Talent - MAX - onderbouw</v>
          </cell>
          <cell r="K2107" t="str">
            <v>H/V</v>
          </cell>
          <cell r="L2107" t="str">
            <v>combi 4-jaar</v>
          </cell>
          <cell r="M2107" t="str">
            <v>max</v>
          </cell>
          <cell r="N2107" t="str">
            <v>nvt</v>
          </cell>
          <cell r="O2107">
            <v>33</v>
          </cell>
          <cell r="P2107">
            <v>30.275229357798164</v>
          </cell>
          <cell r="Q2107" t="str">
            <v>02</v>
          </cell>
        </row>
        <row r="2108">
          <cell r="B2108">
            <v>580634</v>
          </cell>
          <cell r="C2108" t="str">
            <v>Talent - MAX - boek+online 2 vwo/gymnasium 4-jaar afname</v>
          </cell>
          <cell r="D2108">
            <v>2</v>
          </cell>
          <cell r="E2108" t="str">
            <v>Verschenen</v>
          </cell>
          <cell r="F2108">
            <v>20200526</v>
          </cell>
          <cell r="G2108">
            <v>31.5</v>
          </cell>
          <cell r="H2108" t="str">
            <v>Leerjaar 2</v>
          </cell>
          <cell r="I2108" t="str">
            <v>Nederlands</v>
          </cell>
          <cell r="J2108" t="str">
            <v>Talent - MAX - onderbouw</v>
          </cell>
          <cell r="K2108" t="str">
            <v>VWO</v>
          </cell>
          <cell r="L2108" t="str">
            <v>combi 4-jaar</v>
          </cell>
          <cell r="M2108" t="str">
            <v>max</v>
          </cell>
          <cell r="N2108" t="str">
            <v>nvt</v>
          </cell>
          <cell r="O2108">
            <v>33</v>
          </cell>
          <cell r="P2108">
            <v>30.275229357798164</v>
          </cell>
          <cell r="Q2108" t="str">
            <v>02</v>
          </cell>
        </row>
        <row r="2109">
          <cell r="B2109">
            <v>580635</v>
          </cell>
          <cell r="C2109" t="str">
            <v>Talent - MAX - boek+online 3 havo 4-jaar afname</v>
          </cell>
          <cell r="D2109">
            <v>2</v>
          </cell>
          <cell r="E2109" t="str">
            <v>Verschenen</v>
          </cell>
          <cell r="F2109">
            <v>20190621</v>
          </cell>
          <cell r="G2109">
            <v>31.5</v>
          </cell>
          <cell r="H2109" t="str">
            <v>Leerjaar 3</v>
          </cell>
          <cell r="I2109" t="str">
            <v>Nederlands</v>
          </cell>
          <cell r="J2109" t="str">
            <v>Talent - MAX - onderbouw</v>
          </cell>
          <cell r="K2109" t="str">
            <v>HAVO</v>
          </cell>
          <cell r="L2109" t="str">
            <v>combi 4-jaar</v>
          </cell>
          <cell r="M2109" t="str">
            <v>max</v>
          </cell>
          <cell r="N2109" t="str">
            <v>nvt</v>
          </cell>
          <cell r="O2109">
            <v>33</v>
          </cell>
          <cell r="P2109">
            <v>30.275229357798164</v>
          </cell>
          <cell r="Q2109" t="str">
            <v>02</v>
          </cell>
        </row>
        <row r="2110">
          <cell r="B2110">
            <v>580636</v>
          </cell>
          <cell r="C2110" t="str">
            <v>Talent - MAX - boek+online 3 vwo/gymnasium 4-jaar afname</v>
          </cell>
          <cell r="D2110">
            <v>2</v>
          </cell>
          <cell r="E2110" t="str">
            <v>Verschenen</v>
          </cell>
          <cell r="F2110">
            <v>20190621</v>
          </cell>
          <cell r="G2110">
            <v>31.5</v>
          </cell>
          <cell r="H2110" t="str">
            <v>Leerjaar 3</v>
          </cell>
          <cell r="I2110" t="str">
            <v>Nederlands</v>
          </cell>
          <cell r="J2110" t="str">
            <v>Talent - MAX - onderbouw</v>
          </cell>
          <cell r="K2110" t="str">
            <v>VWO</v>
          </cell>
          <cell r="L2110" t="str">
            <v>combi 4-jaar</v>
          </cell>
          <cell r="M2110" t="str">
            <v>max</v>
          </cell>
          <cell r="N2110" t="str">
            <v>nvt</v>
          </cell>
          <cell r="O2110">
            <v>33</v>
          </cell>
          <cell r="P2110">
            <v>30.275229357798164</v>
          </cell>
          <cell r="Q2110" t="str">
            <v>02</v>
          </cell>
        </row>
        <row r="2111">
          <cell r="B2111">
            <v>591860</v>
          </cell>
          <cell r="C2111" t="str">
            <v>Talent - MAX - boek+online 1 vmbo-bk 6-jaar afname</v>
          </cell>
          <cell r="D2111">
            <v>2</v>
          </cell>
          <cell r="E2111" t="str">
            <v>Verschenen</v>
          </cell>
          <cell r="F2111">
            <v>20190607</v>
          </cell>
          <cell r="G2111">
            <v>29</v>
          </cell>
          <cell r="H2111" t="str">
            <v>Leerjaar 1</v>
          </cell>
          <cell r="I2111" t="str">
            <v>Nederlands</v>
          </cell>
          <cell r="J2111" t="str">
            <v>Talent - MAX - onderbouw</v>
          </cell>
          <cell r="K2111" t="str">
            <v>VMBO-BK</v>
          </cell>
          <cell r="L2111" t="str">
            <v>combi 6-jaar</v>
          </cell>
          <cell r="M2111" t="str">
            <v>max</v>
          </cell>
          <cell r="N2111" t="str">
            <v>nvt</v>
          </cell>
          <cell r="O2111">
            <v>30.25</v>
          </cell>
          <cell r="P2111">
            <v>27.75229357798165</v>
          </cell>
          <cell r="Q2111" t="str">
            <v>02</v>
          </cell>
        </row>
        <row r="2112">
          <cell r="B2112">
            <v>591861</v>
          </cell>
          <cell r="C2112" t="str">
            <v>Talent - MAX - boek+online 1 vmbo-kgt 6-jaar afname</v>
          </cell>
          <cell r="D2112">
            <v>2</v>
          </cell>
          <cell r="E2112" t="str">
            <v>Verschenen</v>
          </cell>
          <cell r="F2112">
            <v>20190605</v>
          </cell>
          <cell r="G2112">
            <v>29</v>
          </cell>
          <cell r="H2112" t="str">
            <v>Leerjaar 1</v>
          </cell>
          <cell r="I2112" t="str">
            <v>Nederlands</v>
          </cell>
          <cell r="J2112" t="str">
            <v>Talent - MAX - onderbouw</v>
          </cell>
          <cell r="K2112" t="str">
            <v>VMBO-KGT</v>
          </cell>
          <cell r="L2112" t="str">
            <v>combi 6-jaar</v>
          </cell>
          <cell r="M2112" t="str">
            <v>max</v>
          </cell>
          <cell r="N2112" t="str">
            <v>nvt</v>
          </cell>
          <cell r="O2112">
            <v>30.25</v>
          </cell>
          <cell r="P2112">
            <v>27.75229357798165</v>
          </cell>
          <cell r="Q2112" t="str">
            <v>02</v>
          </cell>
        </row>
        <row r="2113">
          <cell r="B2113">
            <v>591862</v>
          </cell>
          <cell r="C2113" t="str">
            <v>Talent - MAX - boek+online 1 vmbo-t/havo 6-jaar afname</v>
          </cell>
          <cell r="D2113">
            <v>2</v>
          </cell>
          <cell r="E2113" t="str">
            <v>Verschenen</v>
          </cell>
          <cell r="F2113">
            <v>20190607</v>
          </cell>
          <cell r="G2113">
            <v>29</v>
          </cell>
          <cell r="H2113" t="str">
            <v>Leerjaar 1</v>
          </cell>
          <cell r="I2113" t="str">
            <v>Nederlands</v>
          </cell>
          <cell r="J2113" t="str">
            <v>Talent - MAX - onderbouw</v>
          </cell>
          <cell r="K2113" t="str">
            <v>VMBO-T/H</v>
          </cell>
          <cell r="L2113" t="str">
            <v>combi 6-jaar</v>
          </cell>
          <cell r="M2113" t="str">
            <v>max</v>
          </cell>
          <cell r="N2113" t="str">
            <v>nvt</v>
          </cell>
          <cell r="O2113">
            <v>30.25</v>
          </cell>
          <cell r="P2113">
            <v>27.75229357798165</v>
          </cell>
          <cell r="Q2113" t="str">
            <v>02</v>
          </cell>
        </row>
        <row r="2114">
          <cell r="B2114">
            <v>591863</v>
          </cell>
          <cell r="C2114" t="str">
            <v>Talent - MAX - boek+online 1 havo/vwo 6-jaar afname</v>
          </cell>
          <cell r="D2114">
            <v>2</v>
          </cell>
          <cell r="E2114" t="str">
            <v>Verschenen</v>
          </cell>
          <cell r="F2114">
            <v>20190601</v>
          </cell>
          <cell r="G2114">
            <v>29</v>
          </cell>
          <cell r="H2114" t="str">
            <v>Leerjaar 1</v>
          </cell>
          <cell r="I2114" t="str">
            <v>Nederlands</v>
          </cell>
          <cell r="J2114" t="str">
            <v>Talent - MAX - onderbouw</v>
          </cell>
          <cell r="K2114" t="str">
            <v>H/V</v>
          </cell>
          <cell r="L2114" t="str">
            <v>combi 6-jaar</v>
          </cell>
          <cell r="M2114" t="str">
            <v>max</v>
          </cell>
          <cell r="N2114" t="str">
            <v>nvt</v>
          </cell>
          <cell r="O2114">
            <v>30.25</v>
          </cell>
          <cell r="P2114">
            <v>27.75229357798165</v>
          </cell>
          <cell r="Q2114" t="str">
            <v>02</v>
          </cell>
        </row>
        <row r="2115">
          <cell r="B2115">
            <v>591864</v>
          </cell>
          <cell r="C2115" t="str">
            <v>Talent - MAX - boek+online 1 vwo/gymnasium 6-jaar afname</v>
          </cell>
          <cell r="D2115">
            <v>2</v>
          </cell>
          <cell r="E2115" t="str">
            <v>Verschenen</v>
          </cell>
          <cell r="F2115">
            <v>20190601</v>
          </cell>
          <cell r="G2115">
            <v>29</v>
          </cell>
          <cell r="H2115" t="str">
            <v>Leerjaar 1</v>
          </cell>
          <cell r="I2115" t="str">
            <v>Nederlands</v>
          </cell>
          <cell r="J2115" t="str">
            <v>Talent - MAX - onderbouw</v>
          </cell>
          <cell r="K2115" t="str">
            <v>VWO</v>
          </cell>
          <cell r="L2115" t="str">
            <v>combi 6-jaar</v>
          </cell>
          <cell r="M2115" t="str">
            <v>max</v>
          </cell>
          <cell r="N2115" t="str">
            <v>nvt</v>
          </cell>
          <cell r="O2115">
            <v>30.25</v>
          </cell>
          <cell r="P2115">
            <v>27.75229357798165</v>
          </cell>
          <cell r="Q2115" t="str">
            <v>02</v>
          </cell>
        </row>
        <row r="2116">
          <cell r="B2116">
            <v>591865</v>
          </cell>
          <cell r="C2116" t="str">
            <v>Talent - MAX - boek+online 2 vmbo-bk 6-jaar afname</v>
          </cell>
          <cell r="D2116">
            <v>2</v>
          </cell>
          <cell r="E2116" t="str">
            <v>Verschenen</v>
          </cell>
          <cell r="F2116">
            <v>20200526</v>
          </cell>
          <cell r="G2116">
            <v>29</v>
          </cell>
          <cell r="H2116" t="str">
            <v>Leerjaar 2</v>
          </cell>
          <cell r="I2116" t="str">
            <v>Nederlands</v>
          </cell>
          <cell r="J2116" t="str">
            <v>Talent - MAX - onderbouw</v>
          </cell>
          <cell r="K2116" t="str">
            <v>VMBO-BK</v>
          </cell>
          <cell r="L2116" t="str">
            <v>combi 6-jaar</v>
          </cell>
          <cell r="M2116" t="str">
            <v>max</v>
          </cell>
          <cell r="N2116" t="str">
            <v>nvt</v>
          </cell>
          <cell r="O2116">
            <v>30.25</v>
          </cell>
          <cell r="P2116">
            <v>27.75229357798165</v>
          </cell>
          <cell r="Q2116" t="str">
            <v>02</v>
          </cell>
        </row>
        <row r="2117">
          <cell r="B2117">
            <v>591866</v>
          </cell>
          <cell r="C2117" t="str">
            <v>Talent - MAX - boek+online 2 vmbo-kgt 6-jaar afname</v>
          </cell>
          <cell r="D2117">
            <v>2</v>
          </cell>
          <cell r="E2117" t="str">
            <v>Verschenen</v>
          </cell>
          <cell r="F2117">
            <v>20200526</v>
          </cell>
          <cell r="G2117">
            <v>29</v>
          </cell>
          <cell r="H2117" t="str">
            <v>Leerjaar 2</v>
          </cell>
          <cell r="I2117" t="str">
            <v>Nederlands</v>
          </cell>
          <cell r="J2117" t="str">
            <v>Talent - MAX - onderbouw</v>
          </cell>
          <cell r="K2117" t="str">
            <v>VMBO-KGT</v>
          </cell>
          <cell r="L2117" t="str">
            <v>combi 6-jaar</v>
          </cell>
          <cell r="M2117" t="str">
            <v>max</v>
          </cell>
          <cell r="N2117" t="str">
            <v>nvt</v>
          </cell>
          <cell r="O2117">
            <v>30.25</v>
          </cell>
          <cell r="P2117">
            <v>27.75229357798165</v>
          </cell>
          <cell r="Q2117" t="str">
            <v>02</v>
          </cell>
        </row>
        <row r="2118">
          <cell r="B2118">
            <v>591867</v>
          </cell>
          <cell r="C2118" t="str">
            <v>Talent - MAX - boek+online 2 vmbo-t/havo 6-jaar afname</v>
          </cell>
          <cell r="D2118">
            <v>2</v>
          </cell>
          <cell r="E2118" t="str">
            <v>Verschenen</v>
          </cell>
          <cell r="F2118">
            <v>20200526</v>
          </cell>
          <cell r="G2118">
            <v>29</v>
          </cell>
          <cell r="H2118" t="str">
            <v>Leerjaar 2</v>
          </cell>
          <cell r="I2118" t="str">
            <v>Nederlands</v>
          </cell>
          <cell r="J2118" t="str">
            <v>Talent - MAX - onderbouw</v>
          </cell>
          <cell r="K2118" t="str">
            <v>VMBO-T/H</v>
          </cell>
          <cell r="L2118" t="str">
            <v>combi 6-jaar</v>
          </cell>
          <cell r="M2118" t="str">
            <v>max</v>
          </cell>
          <cell r="N2118" t="str">
            <v>nvt</v>
          </cell>
          <cell r="O2118">
            <v>30.25</v>
          </cell>
          <cell r="P2118">
            <v>27.75229357798165</v>
          </cell>
          <cell r="Q2118" t="str">
            <v>02</v>
          </cell>
        </row>
        <row r="2119">
          <cell r="B2119">
            <v>591868</v>
          </cell>
          <cell r="C2119" t="str">
            <v>Talent - MAX - boek+online 2 havo/vwo 6-jaar afname</v>
          </cell>
          <cell r="D2119">
            <v>2</v>
          </cell>
          <cell r="E2119" t="str">
            <v>Verschenen</v>
          </cell>
          <cell r="F2119">
            <v>20200526</v>
          </cell>
          <cell r="G2119">
            <v>29</v>
          </cell>
          <cell r="H2119" t="str">
            <v>Leerjaar 2</v>
          </cell>
          <cell r="I2119" t="str">
            <v>Nederlands</v>
          </cell>
          <cell r="J2119" t="str">
            <v>Talent - MAX - onderbouw</v>
          </cell>
          <cell r="K2119" t="str">
            <v>H/V</v>
          </cell>
          <cell r="L2119" t="str">
            <v>combi 6-jaar</v>
          </cell>
          <cell r="M2119" t="str">
            <v>max</v>
          </cell>
          <cell r="N2119" t="str">
            <v>nvt</v>
          </cell>
          <cell r="O2119">
            <v>30.25</v>
          </cell>
          <cell r="P2119">
            <v>27.75229357798165</v>
          </cell>
          <cell r="Q2119" t="str">
            <v>02</v>
          </cell>
        </row>
        <row r="2120">
          <cell r="B2120">
            <v>591869</v>
          </cell>
          <cell r="C2120" t="str">
            <v>Talent - MAX - boek+online 2 vwo/gymnasium 6-jaar afname</v>
          </cell>
          <cell r="D2120">
            <v>2</v>
          </cell>
          <cell r="E2120" t="str">
            <v>Verschenen</v>
          </cell>
          <cell r="F2120">
            <v>20200526</v>
          </cell>
          <cell r="G2120">
            <v>29</v>
          </cell>
          <cell r="H2120" t="str">
            <v>Leerjaar 2</v>
          </cell>
          <cell r="I2120" t="str">
            <v>Nederlands</v>
          </cell>
          <cell r="J2120" t="str">
            <v>Talent - MAX - onderbouw</v>
          </cell>
          <cell r="K2120" t="str">
            <v>VWO</v>
          </cell>
          <cell r="L2120" t="str">
            <v>combi 6-jaar</v>
          </cell>
          <cell r="M2120" t="str">
            <v>max</v>
          </cell>
          <cell r="N2120" t="str">
            <v>nvt</v>
          </cell>
          <cell r="O2120">
            <v>30.25</v>
          </cell>
          <cell r="P2120">
            <v>27.75229357798165</v>
          </cell>
          <cell r="Q2120" t="str">
            <v>02</v>
          </cell>
        </row>
        <row r="2121">
          <cell r="B2121">
            <v>591870</v>
          </cell>
          <cell r="C2121" t="str">
            <v>Talent - MAX - boek+online 3 havo 6-jaar afname</v>
          </cell>
          <cell r="D2121">
            <v>2</v>
          </cell>
          <cell r="E2121" t="str">
            <v>Verschenen</v>
          </cell>
          <cell r="F2121">
            <v>20190621</v>
          </cell>
          <cell r="G2121">
            <v>29</v>
          </cell>
          <cell r="H2121" t="str">
            <v>Leerjaar 3</v>
          </cell>
          <cell r="I2121" t="str">
            <v>Nederlands</v>
          </cell>
          <cell r="J2121" t="str">
            <v>Talent - MAX - onderbouw</v>
          </cell>
          <cell r="K2121" t="str">
            <v>HAVO</v>
          </cell>
          <cell r="L2121" t="str">
            <v>combi 6-jaar</v>
          </cell>
          <cell r="M2121" t="str">
            <v>max</v>
          </cell>
          <cell r="N2121" t="str">
            <v>nvt</v>
          </cell>
          <cell r="O2121">
            <v>30.25</v>
          </cell>
          <cell r="P2121">
            <v>27.75229357798165</v>
          </cell>
          <cell r="Q2121" t="str">
            <v>02</v>
          </cell>
        </row>
        <row r="2122">
          <cell r="B2122">
            <v>591871</v>
          </cell>
          <cell r="C2122" t="str">
            <v>Talent - MAX - boek+online 3 vwo/gymnasium 6-jaar afname</v>
          </cell>
          <cell r="D2122">
            <v>2</v>
          </cell>
          <cell r="E2122" t="str">
            <v>Verschenen</v>
          </cell>
          <cell r="F2122">
            <v>20190621</v>
          </cell>
          <cell r="G2122">
            <v>29</v>
          </cell>
          <cell r="H2122" t="str">
            <v>Leerjaar 3</v>
          </cell>
          <cell r="I2122" t="str">
            <v>Nederlands</v>
          </cell>
          <cell r="J2122" t="str">
            <v>Talent - MAX - onderbouw</v>
          </cell>
          <cell r="K2122" t="str">
            <v>VWO</v>
          </cell>
          <cell r="L2122" t="str">
            <v>combi 6-jaar</v>
          </cell>
          <cell r="M2122" t="str">
            <v>max</v>
          </cell>
          <cell r="N2122" t="str">
            <v>nvt</v>
          </cell>
          <cell r="O2122">
            <v>30.25</v>
          </cell>
          <cell r="P2122">
            <v>27.75229357798165</v>
          </cell>
          <cell r="Q2122" t="str">
            <v>02</v>
          </cell>
        </row>
        <row r="2123">
          <cell r="B2123">
            <v>580603</v>
          </cell>
          <cell r="C2123" t="str">
            <v>Talent - MAX - docentlicentie onderbouw</v>
          </cell>
          <cell r="D2123">
            <v>2</v>
          </cell>
          <cell r="E2123" t="str">
            <v>Verschenen</v>
          </cell>
          <cell r="F2123">
            <v>20180601</v>
          </cell>
          <cell r="G2123">
            <v>26</v>
          </cell>
          <cell r="H2123" t="str">
            <v>Leerjaar 1+2+3</v>
          </cell>
          <cell r="I2123" t="str">
            <v>Nederlands</v>
          </cell>
          <cell r="J2123" t="str">
            <v>Talent - MAX - onderbouw</v>
          </cell>
          <cell r="K2123" t="str">
            <v>Alle niveaus</v>
          </cell>
          <cell r="L2123" t="str">
            <v>docentlicentie</v>
          </cell>
          <cell r="M2123" t="str">
            <v>max</v>
          </cell>
          <cell r="N2123" t="str">
            <v>vaste prijsstelling</v>
          </cell>
          <cell r="O2123">
            <v>27</v>
          </cell>
          <cell r="P2123">
            <v>24.77064220183486</v>
          </cell>
          <cell r="Q2123">
            <v>0</v>
          </cell>
        </row>
        <row r="2124">
          <cell r="B2124">
            <v>580577</v>
          </cell>
          <cell r="C2124" t="str">
            <v>Talent - MAX - volledig online 1 vmbo-bk</v>
          </cell>
          <cell r="D2124">
            <v>2</v>
          </cell>
          <cell r="E2124" t="str">
            <v>Verschenen</v>
          </cell>
          <cell r="F2124">
            <v>20180601</v>
          </cell>
          <cell r="G2124">
            <v>27.5</v>
          </cell>
          <cell r="H2124" t="str">
            <v>Leerjaar 1</v>
          </cell>
          <cell r="I2124" t="str">
            <v>Nederlands</v>
          </cell>
          <cell r="J2124" t="str">
            <v>Talent - MAX - onderbouw</v>
          </cell>
          <cell r="K2124" t="str">
            <v>VMBO-BK</v>
          </cell>
          <cell r="L2124" t="str">
            <v>volledig online COMPONENT</v>
          </cell>
          <cell r="M2124" t="str">
            <v>max</v>
          </cell>
          <cell r="N2124" t="str">
            <v>nvt</v>
          </cell>
          <cell r="O2124">
            <v>28.75</v>
          </cell>
          <cell r="P2124">
            <v>26.376146788990823</v>
          </cell>
          <cell r="Q2124">
            <v>0</v>
          </cell>
        </row>
        <row r="2125">
          <cell r="B2125">
            <v>580578</v>
          </cell>
          <cell r="C2125" t="str">
            <v>Talent - MAX - volledig online 1 vmbo-kgt</v>
          </cell>
          <cell r="D2125">
            <v>2</v>
          </cell>
          <cell r="E2125" t="str">
            <v>Verschenen</v>
          </cell>
          <cell r="F2125">
            <v>20180601</v>
          </cell>
          <cell r="G2125">
            <v>27.5</v>
          </cell>
          <cell r="H2125" t="str">
            <v>Leerjaar 1</v>
          </cell>
          <cell r="I2125" t="str">
            <v>Nederlands</v>
          </cell>
          <cell r="J2125" t="str">
            <v>Talent - MAX - onderbouw</v>
          </cell>
          <cell r="K2125" t="str">
            <v>VMBO-KGT</v>
          </cell>
          <cell r="L2125" t="str">
            <v>volledig online COMPONENT</v>
          </cell>
          <cell r="M2125" t="str">
            <v>max</v>
          </cell>
          <cell r="N2125" t="str">
            <v>nvt</v>
          </cell>
          <cell r="O2125">
            <v>28.75</v>
          </cell>
          <cell r="P2125">
            <v>26.376146788990823</v>
          </cell>
          <cell r="Q2125">
            <v>0</v>
          </cell>
        </row>
        <row r="2126">
          <cell r="B2126">
            <v>580579</v>
          </cell>
          <cell r="C2126" t="str">
            <v>Talent - MAX - volledig online 1 vmbo-t/havo</v>
          </cell>
          <cell r="D2126">
            <v>2</v>
          </cell>
          <cell r="E2126" t="str">
            <v>Verschenen</v>
          </cell>
          <cell r="F2126">
            <v>20180601</v>
          </cell>
          <cell r="G2126">
            <v>27.5</v>
          </cell>
          <cell r="H2126" t="str">
            <v>Leerjaar 1</v>
          </cell>
          <cell r="I2126" t="str">
            <v>Nederlands</v>
          </cell>
          <cell r="J2126" t="str">
            <v>Talent - MAX - onderbouw</v>
          </cell>
          <cell r="K2126" t="str">
            <v>T/H/V</v>
          </cell>
          <cell r="L2126" t="str">
            <v>volledig online COMPONENT</v>
          </cell>
          <cell r="M2126" t="str">
            <v>max</v>
          </cell>
          <cell r="N2126" t="str">
            <v>nvt</v>
          </cell>
          <cell r="O2126">
            <v>28.75</v>
          </cell>
          <cell r="P2126">
            <v>26.376146788990823</v>
          </cell>
          <cell r="Q2126">
            <v>0</v>
          </cell>
        </row>
        <row r="2127">
          <cell r="B2127">
            <v>580580</v>
          </cell>
          <cell r="C2127" t="str">
            <v>Talent - MAX - volledig online 1 havo/vwo</v>
          </cell>
          <cell r="D2127">
            <v>2</v>
          </cell>
          <cell r="E2127" t="str">
            <v>Verschenen</v>
          </cell>
          <cell r="F2127">
            <v>20180601</v>
          </cell>
          <cell r="G2127">
            <v>27.5</v>
          </cell>
          <cell r="H2127" t="str">
            <v>Leerjaar 1</v>
          </cell>
          <cell r="I2127" t="str">
            <v>Nederlands</v>
          </cell>
          <cell r="J2127" t="str">
            <v>Talent - MAX - onderbouw</v>
          </cell>
          <cell r="K2127" t="str">
            <v>H/V</v>
          </cell>
          <cell r="L2127" t="str">
            <v>volledig online COMPONENT</v>
          </cell>
          <cell r="M2127" t="str">
            <v>max</v>
          </cell>
          <cell r="N2127" t="str">
            <v>nvt</v>
          </cell>
          <cell r="O2127">
            <v>28.75</v>
          </cell>
          <cell r="P2127">
            <v>26.376146788990823</v>
          </cell>
          <cell r="Q2127">
            <v>0</v>
          </cell>
        </row>
        <row r="2128">
          <cell r="B2128">
            <v>580581</v>
          </cell>
          <cell r="C2128" t="str">
            <v>Talent - MAX - volledig online 1 vwo/gymnasium</v>
          </cell>
          <cell r="D2128">
            <v>2</v>
          </cell>
          <cell r="E2128" t="str">
            <v>Verschenen</v>
          </cell>
          <cell r="F2128">
            <v>20180601</v>
          </cell>
          <cell r="G2128">
            <v>27.5</v>
          </cell>
          <cell r="H2128" t="str">
            <v>Leerjaar 1</v>
          </cell>
          <cell r="I2128" t="str">
            <v>Nederlands</v>
          </cell>
          <cell r="J2128" t="str">
            <v>Talent - MAX - onderbouw</v>
          </cell>
          <cell r="K2128" t="str">
            <v>VWO</v>
          </cell>
          <cell r="L2128" t="str">
            <v>volledig online COMPONENT</v>
          </cell>
          <cell r="M2128" t="str">
            <v>max</v>
          </cell>
          <cell r="N2128" t="str">
            <v>nvt</v>
          </cell>
          <cell r="O2128">
            <v>28.75</v>
          </cell>
          <cell r="P2128">
            <v>26.376146788990823</v>
          </cell>
          <cell r="Q2128">
            <v>0</v>
          </cell>
        </row>
        <row r="2129">
          <cell r="B2129">
            <v>580582</v>
          </cell>
          <cell r="C2129" t="str">
            <v>Talent - MAX - volledig online 2 vmbo-bk</v>
          </cell>
          <cell r="D2129">
            <v>2</v>
          </cell>
          <cell r="E2129" t="str">
            <v>Verschenen</v>
          </cell>
          <cell r="F2129">
            <v>20190601</v>
          </cell>
          <cell r="G2129">
            <v>27.5</v>
          </cell>
          <cell r="H2129" t="str">
            <v>Leerjaar 2</v>
          </cell>
          <cell r="I2129" t="str">
            <v>Nederlands</v>
          </cell>
          <cell r="J2129" t="str">
            <v>Talent - MAX - onderbouw</v>
          </cell>
          <cell r="K2129" t="str">
            <v>VMBO-BK</v>
          </cell>
          <cell r="L2129" t="str">
            <v>volledig online COMPONENT</v>
          </cell>
          <cell r="M2129" t="str">
            <v>max</v>
          </cell>
          <cell r="N2129" t="str">
            <v>nvt</v>
          </cell>
          <cell r="O2129">
            <v>28.75</v>
          </cell>
          <cell r="P2129">
            <v>26.376146788990823</v>
          </cell>
          <cell r="Q2129">
            <v>0</v>
          </cell>
        </row>
        <row r="2130">
          <cell r="B2130">
            <v>580583</v>
          </cell>
          <cell r="C2130" t="str">
            <v>Talent - MAX - volledig online 2 vmbo-kgt</v>
          </cell>
          <cell r="D2130">
            <v>2</v>
          </cell>
          <cell r="E2130" t="str">
            <v>Verschenen</v>
          </cell>
          <cell r="F2130">
            <v>20190601</v>
          </cell>
          <cell r="G2130">
            <v>27.5</v>
          </cell>
          <cell r="H2130" t="str">
            <v>Leerjaar 2</v>
          </cell>
          <cell r="I2130" t="str">
            <v>Nederlands</v>
          </cell>
          <cell r="J2130" t="str">
            <v>Talent - MAX - onderbouw</v>
          </cell>
          <cell r="K2130" t="str">
            <v>VMBO-KGT</v>
          </cell>
          <cell r="L2130" t="str">
            <v>volledig online COMPONENT</v>
          </cell>
          <cell r="M2130" t="str">
            <v>max</v>
          </cell>
          <cell r="N2130" t="str">
            <v>nvt</v>
          </cell>
          <cell r="O2130">
            <v>28.75</v>
          </cell>
          <cell r="P2130">
            <v>26.376146788990823</v>
          </cell>
          <cell r="Q2130">
            <v>0</v>
          </cell>
        </row>
        <row r="2131">
          <cell r="B2131">
            <v>580584</v>
          </cell>
          <cell r="C2131" t="str">
            <v>Talent - MAX - volledig online 2 vmbo-t/havo</v>
          </cell>
          <cell r="D2131">
            <v>2</v>
          </cell>
          <cell r="E2131" t="str">
            <v>Verschenen</v>
          </cell>
          <cell r="F2131">
            <v>20190601</v>
          </cell>
          <cell r="G2131">
            <v>27.5</v>
          </cell>
          <cell r="H2131" t="str">
            <v>Leerjaar 2</v>
          </cell>
          <cell r="I2131" t="str">
            <v>Nederlands</v>
          </cell>
          <cell r="J2131" t="str">
            <v>Talent - MAX - onderbouw</v>
          </cell>
          <cell r="K2131" t="str">
            <v>T/H/V</v>
          </cell>
          <cell r="L2131" t="str">
            <v>volledig online COMPONENT</v>
          </cell>
          <cell r="M2131" t="str">
            <v>max</v>
          </cell>
          <cell r="N2131" t="str">
            <v>nvt</v>
          </cell>
          <cell r="O2131">
            <v>28.75</v>
          </cell>
          <cell r="P2131">
            <v>26.376146788990823</v>
          </cell>
          <cell r="Q2131">
            <v>0</v>
          </cell>
        </row>
        <row r="2132">
          <cell r="B2132">
            <v>580585</v>
          </cell>
          <cell r="C2132" t="str">
            <v>Talent - MAX - volledig online 2 havo/vwo</v>
          </cell>
          <cell r="D2132">
            <v>2</v>
          </cell>
          <cell r="E2132" t="str">
            <v>Verschenen</v>
          </cell>
          <cell r="F2132">
            <v>20190601</v>
          </cell>
          <cell r="G2132">
            <v>27.5</v>
          </cell>
          <cell r="H2132" t="str">
            <v>Leerjaar 2</v>
          </cell>
          <cell r="I2132" t="str">
            <v>Nederlands</v>
          </cell>
          <cell r="J2132" t="str">
            <v>Talent - MAX - onderbouw</v>
          </cell>
          <cell r="K2132" t="str">
            <v>H/V</v>
          </cell>
          <cell r="L2132" t="str">
            <v>volledig online COMPONENT</v>
          </cell>
          <cell r="M2132" t="str">
            <v>max</v>
          </cell>
          <cell r="N2132" t="str">
            <v>nvt</v>
          </cell>
          <cell r="O2132">
            <v>28.75</v>
          </cell>
          <cell r="P2132">
            <v>26.376146788990823</v>
          </cell>
          <cell r="Q2132">
            <v>0</v>
          </cell>
        </row>
        <row r="2133">
          <cell r="B2133">
            <v>580586</v>
          </cell>
          <cell r="C2133" t="str">
            <v>Talent - MAX - volledig online 2 vwo/gymnasium</v>
          </cell>
          <cell r="D2133">
            <v>2</v>
          </cell>
          <cell r="E2133" t="str">
            <v>Verschenen</v>
          </cell>
          <cell r="F2133">
            <v>20190601</v>
          </cell>
          <cell r="G2133">
            <v>27.5</v>
          </cell>
          <cell r="H2133" t="str">
            <v>Leerjaar 2</v>
          </cell>
          <cell r="I2133" t="str">
            <v>Nederlands</v>
          </cell>
          <cell r="J2133" t="str">
            <v>Talent - MAX - onderbouw</v>
          </cell>
          <cell r="K2133" t="str">
            <v>VWO</v>
          </cell>
          <cell r="L2133" t="str">
            <v>volledig online COMPONENT</v>
          </cell>
          <cell r="M2133" t="str">
            <v>max</v>
          </cell>
          <cell r="N2133" t="str">
            <v>nvt</v>
          </cell>
          <cell r="O2133">
            <v>28.75</v>
          </cell>
          <cell r="P2133">
            <v>26.376146788990823</v>
          </cell>
          <cell r="Q2133">
            <v>0</v>
          </cell>
        </row>
        <row r="2134">
          <cell r="B2134">
            <v>580587</v>
          </cell>
          <cell r="C2134" t="str">
            <v>Talent - MAX - volledig online 3 havo</v>
          </cell>
          <cell r="D2134">
            <v>2</v>
          </cell>
          <cell r="E2134" t="str">
            <v>Verschenen</v>
          </cell>
          <cell r="F2134">
            <v>20190601</v>
          </cell>
          <cell r="G2134">
            <v>27.5</v>
          </cell>
          <cell r="H2134" t="str">
            <v>Leerjaar 3</v>
          </cell>
          <cell r="I2134" t="str">
            <v>Nederlands</v>
          </cell>
          <cell r="J2134" t="str">
            <v>Talent - MAX - onderbouw</v>
          </cell>
          <cell r="K2134" t="str">
            <v>H/V</v>
          </cell>
          <cell r="L2134" t="str">
            <v>volledig online COMPONENT</v>
          </cell>
          <cell r="M2134" t="str">
            <v>max</v>
          </cell>
          <cell r="N2134" t="str">
            <v>nvt</v>
          </cell>
          <cell r="O2134">
            <v>28.75</v>
          </cell>
          <cell r="P2134">
            <v>26.376146788990823</v>
          </cell>
          <cell r="Q2134">
            <v>0</v>
          </cell>
        </row>
        <row r="2135">
          <cell r="B2135">
            <v>580588</v>
          </cell>
          <cell r="C2135" t="str">
            <v>Talent - MAX - volledig online 3 vwo</v>
          </cell>
          <cell r="D2135">
            <v>2</v>
          </cell>
          <cell r="E2135" t="str">
            <v>Verschenen</v>
          </cell>
          <cell r="F2135">
            <v>20190601</v>
          </cell>
          <cell r="G2135">
            <v>27.5</v>
          </cell>
          <cell r="H2135" t="str">
            <v>Leerjaar 3</v>
          </cell>
          <cell r="I2135" t="str">
            <v>Nederlands</v>
          </cell>
          <cell r="J2135" t="str">
            <v>Talent - MAX - onderbouw</v>
          </cell>
          <cell r="K2135" t="str">
            <v>H/V</v>
          </cell>
          <cell r="L2135" t="str">
            <v>volledig online COMPONENT</v>
          </cell>
          <cell r="M2135" t="str">
            <v>max</v>
          </cell>
          <cell r="N2135" t="str">
            <v>nvt</v>
          </cell>
          <cell r="O2135">
            <v>28.75</v>
          </cell>
          <cell r="P2135">
            <v>26.376146788990823</v>
          </cell>
          <cell r="Q2135">
            <v>0</v>
          </cell>
        </row>
        <row r="2136">
          <cell r="B2136">
            <v>591423</v>
          </cell>
          <cell r="C2136" t="str">
            <v>Talent - MAX - volledig online 1 vmbo-bk 2-jaar afname</v>
          </cell>
          <cell r="D2136">
            <v>2</v>
          </cell>
          <cell r="E2136" t="str">
            <v>Verschenen</v>
          </cell>
          <cell r="F2136">
            <v>20180601</v>
          </cell>
          <cell r="G2136">
            <v>32</v>
          </cell>
          <cell r="H2136" t="str">
            <v>Leerjaar 1</v>
          </cell>
          <cell r="I2136" t="str">
            <v>Nederlands</v>
          </cell>
          <cell r="J2136" t="str">
            <v>Talent - MAX - onderbouw</v>
          </cell>
          <cell r="K2136" t="str">
            <v>VMBO-BK</v>
          </cell>
          <cell r="L2136" t="str">
            <v>volledig online KOP 2-jaar</v>
          </cell>
          <cell r="M2136" t="str">
            <v>max</v>
          </cell>
          <cell r="N2136" t="str">
            <v>nvt</v>
          </cell>
          <cell r="O2136">
            <v>33.5</v>
          </cell>
          <cell r="P2136">
            <v>30.73394495412844</v>
          </cell>
          <cell r="Q2136">
            <v>0</v>
          </cell>
        </row>
        <row r="2137">
          <cell r="B2137">
            <v>591424</v>
          </cell>
          <cell r="C2137" t="str">
            <v>Talent - MAX - volledig online 1 vmbo-kgt 2-jaar afname</v>
          </cell>
          <cell r="D2137">
            <v>2</v>
          </cell>
          <cell r="E2137" t="str">
            <v>Verschenen</v>
          </cell>
          <cell r="F2137">
            <v>20180601</v>
          </cell>
          <cell r="G2137">
            <v>32</v>
          </cell>
          <cell r="H2137" t="str">
            <v>Leerjaar 1</v>
          </cell>
          <cell r="I2137" t="str">
            <v>Nederlands</v>
          </cell>
          <cell r="J2137" t="str">
            <v>Talent - MAX - onderbouw</v>
          </cell>
          <cell r="K2137" t="str">
            <v>VMBO-KGT</v>
          </cell>
          <cell r="L2137" t="str">
            <v>volledig online KOP 2-jaar</v>
          </cell>
          <cell r="M2137" t="str">
            <v>max</v>
          </cell>
          <cell r="N2137" t="str">
            <v>nvt</v>
          </cell>
          <cell r="O2137">
            <v>33.5</v>
          </cell>
          <cell r="P2137">
            <v>30.73394495412844</v>
          </cell>
          <cell r="Q2137">
            <v>0</v>
          </cell>
        </row>
        <row r="2138">
          <cell r="B2138">
            <v>591425</v>
          </cell>
          <cell r="C2138" t="str">
            <v>Talent - MAX - volledig online 1 vmbo-t/havo 2-jaar afname</v>
          </cell>
          <cell r="D2138">
            <v>2</v>
          </cell>
          <cell r="E2138" t="str">
            <v>Verschenen</v>
          </cell>
          <cell r="F2138">
            <v>20180601</v>
          </cell>
          <cell r="G2138">
            <v>32</v>
          </cell>
          <cell r="H2138" t="str">
            <v>Leerjaar 1</v>
          </cell>
          <cell r="I2138" t="str">
            <v>Nederlands</v>
          </cell>
          <cell r="J2138" t="str">
            <v>Talent - MAX - onderbouw</v>
          </cell>
          <cell r="K2138" t="str">
            <v>VMBO-T/H</v>
          </cell>
          <cell r="L2138" t="str">
            <v>volledig online KOP 2-jaar</v>
          </cell>
          <cell r="M2138" t="str">
            <v>max</v>
          </cell>
          <cell r="N2138" t="str">
            <v>nvt</v>
          </cell>
          <cell r="O2138">
            <v>33.5</v>
          </cell>
          <cell r="P2138">
            <v>30.73394495412844</v>
          </cell>
          <cell r="Q2138">
            <v>0</v>
          </cell>
        </row>
        <row r="2139">
          <cell r="B2139">
            <v>591426</v>
          </cell>
          <cell r="C2139" t="str">
            <v>Talent - MAX - volledig online 1 havo/vwo 2-jaar afname</v>
          </cell>
          <cell r="D2139">
            <v>2</v>
          </cell>
          <cell r="E2139" t="str">
            <v>Verschenen</v>
          </cell>
          <cell r="F2139">
            <v>20180601</v>
          </cell>
          <cell r="G2139">
            <v>32</v>
          </cell>
          <cell r="H2139" t="str">
            <v>Leerjaar 1</v>
          </cell>
          <cell r="I2139" t="str">
            <v>Nederlands</v>
          </cell>
          <cell r="J2139" t="str">
            <v>Talent - MAX - onderbouw</v>
          </cell>
          <cell r="K2139" t="str">
            <v>H/V</v>
          </cell>
          <cell r="L2139" t="str">
            <v>volledig online KOP 2-jaar</v>
          </cell>
          <cell r="M2139" t="str">
            <v>max</v>
          </cell>
          <cell r="N2139" t="str">
            <v>nvt</v>
          </cell>
          <cell r="O2139">
            <v>33.5</v>
          </cell>
          <cell r="P2139">
            <v>30.73394495412844</v>
          </cell>
          <cell r="Q2139">
            <v>0</v>
          </cell>
        </row>
        <row r="2140">
          <cell r="B2140">
            <v>591427</v>
          </cell>
          <cell r="C2140" t="str">
            <v>Talent - MAX - volledig online 1 vwo/gymnasium 2-jaar afname</v>
          </cell>
          <cell r="D2140">
            <v>2</v>
          </cell>
          <cell r="E2140" t="str">
            <v>Verschenen</v>
          </cell>
          <cell r="F2140">
            <v>20180601</v>
          </cell>
          <cell r="G2140">
            <v>32</v>
          </cell>
          <cell r="H2140" t="str">
            <v>Leerjaar 1</v>
          </cell>
          <cell r="I2140" t="str">
            <v>Nederlands</v>
          </cell>
          <cell r="J2140" t="str">
            <v>Talent - MAX - onderbouw</v>
          </cell>
          <cell r="K2140" t="str">
            <v>VWO</v>
          </cell>
          <cell r="L2140" t="str">
            <v>volledig online KOP 2-jaar</v>
          </cell>
          <cell r="M2140" t="str">
            <v>max</v>
          </cell>
          <cell r="N2140" t="str">
            <v>nvt</v>
          </cell>
          <cell r="O2140">
            <v>33.5</v>
          </cell>
          <cell r="P2140">
            <v>30.73394495412844</v>
          </cell>
          <cell r="Q2140">
            <v>0</v>
          </cell>
        </row>
        <row r="2141">
          <cell r="B2141">
            <v>591428</v>
          </cell>
          <cell r="C2141" t="str">
            <v>Talent - MAX - volledig online 2 vmbo-bk 2-jaar afname</v>
          </cell>
          <cell r="D2141">
            <v>2</v>
          </cell>
          <cell r="E2141" t="str">
            <v>Verschenen</v>
          </cell>
          <cell r="F2141">
            <v>20190601</v>
          </cell>
          <cell r="G2141">
            <v>32</v>
          </cell>
          <cell r="H2141" t="str">
            <v>Leerjaar 2</v>
          </cell>
          <cell r="I2141" t="str">
            <v>Nederlands</v>
          </cell>
          <cell r="J2141" t="str">
            <v>Talent - MAX - onderbouw</v>
          </cell>
          <cell r="K2141" t="str">
            <v>VMBO-BK</v>
          </cell>
          <cell r="L2141" t="str">
            <v>volledig online KOP 2-jaar</v>
          </cell>
          <cell r="M2141" t="str">
            <v>max</v>
          </cell>
          <cell r="N2141" t="str">
            <v>nvt</v>
          </cell>
          <cell r="O2141">
            <v>33.5</v>
          </cell>
          <cell r="P2141">
            <v>30.73394495412844</v>
          </cell>
          <cell r="Q2141">
            <v>0</v>
          </cell>
        </row>
        <row r="2142">
          <cell r="B2142">
            <v>591429</v>
          </cell>
          <cell r="C2142" t="str">
            <v>Talent - MAX - volledig online 2 vmbo-kgt 2-jaar afname</v>
          </cell>
          <cell r="D2142">
            <v>2</v>
          </cell>
          <cell r="E2142" t="str">
            <v>Verschenen</v>
          </cell>
          <cell r="F2142">
            <v>20190601</v>
          </cell>
          <cell r="G2142">
            <v>32</v>
          </cell>
          <cell r="H2142" t="str">
            <v>Leerjaar 2</v>
          </cell>
          <cell r="I2142" t="str">
            <v>Nederlands</v>
          </cell>
          <cell r="J2142" t="str">
            <v>Talent - MAX - onderbouw</v>
          </cell>
          <cell r="K2142" t="str">
            <v>VMBO-KGT</v>
          </cell>
          <cell r="L2142" t="str">
            <v>volledig online KOP 2-jaar</v>
          </cell>
          <cell r="M2142" t="str">
            <v>max</v>
          </cell>
          <cell r="N2142" t="str">
            <v>nvt</v>
          </cell>
          <cell r="O2142">
            <v>33.5</v>
          </cell>
          <cell r="P2142">
            <v>30.73394495412844</v>
          </cell>
          <cell r="Q2142">
            <v>0</v>
          </cell>
        </row>
        <row r="2143">
          <cell r="B2143">
            <v>591430</v>
          </cell>
          <cell r="C2143" t="str">
            <v>Talent - MAX - volledig online 2 vmbo-t/havo 2-jaar afname</v>
          </cell>
          <cell r="D2143">
            <v>2</v>
          </cell>
          <cell r="E2143" t="str">
            <v>Verschenen</v>
          </cell>
          <cell r="F2143">
            <v>20190601</v>
          </cell>
          <cell r="G2143">
            <v>32</v>
          </cell>
          <cell r="H2143" t="str">
            <v>Leerjaar 2</v>
          </cell>
          <cell r="I2143" t="str">
            <v>Nederlands</v>
          </cell>
          <cell r="J2143" t="str">
            <v>Talent - MAX - onderbouw</v>
          </cell>
          <cell r="K2143" t="str">
            <v>VMBO-T/H</v>
          </cell>
          <cell r="L2143" t="str">
            <v>volledig online KOP 2-jaar</v>
          </cell>
          <cell r="M2143" t="str">
            <v>max</v>
          </cell>
          <cell r="N2143" t="str">
            <v>nvt</v>
          </cell>
          <cell r="O2143">
            <v>33.5</v>
          </cell>
          <cell r="P2143">
            <v>30.73394495412844</v>
          </cell>
          <cell r="Q2143">
            <v>0</v>
          </cell>
        </row>
        <row r="2144">
          <cell r="B2144">
            <v>591431</v>
          </cell>
          <cell r="C2144" t="str">
            <v>Talent - MAX - volledig online 2 havo/vwo 2-jaar afname</v>
          </cell>
          <cell r="D2144">
            <v>2</v>
          </cell>
          <cell r="E2144" t="str">
            <v>Verschenen</v>
          </cell>
          <cell r="F2144">
            <v>20190601</v>
          </cell>
          <cell r="G2144">
            <v>32</v>
          </cell>
          <cell r="H2144" t="str">
            <v>Leerjaar 2</v>
          </cell>
          <cell r="I2144" t="str">
            <v>Nederlands</v>
          </cell>
          <cell r="J2144" t="str">
            <v>Talent - MAX - onderbouw</v>
          </cell>
          <cell r="K2144" t="str">
            <v>H/V</v>
          </cell>
          <cell r="L2144" t="str">
            <v>volledig online KOP 2-jaar</v>
          </cell>
          <cell r="M2144" t="str">
            <v>max</v>
          </cell>
          <cell r="N2144" t="str">
            <v>nvt</v>
          </cell>
          <cell r="O2144">
            <v>33.5</v>
          </cell>
          <cell r="P2144">
            <v>30.73394495412844</v>
          </cell>
          <cell r="Q2144">
            <v>0</v>
          </cell>
        </row>
        <row r="2145">
          <cell r="B2145">
            <v>591432</v>
          </cell>
          <cell r="C2145" t="str">
            <v>Talent - MAX - volledig online 2 vwo/gymnasium 2-jaar afname</v>
          </cell>
          <cell r="D2145">
            <v>2</v>
          </cell>
          <cell r="E2145" t="str">
            <v>Verschenen</v>
          </cell>
          <cell r="F2145">
            <v>20190601</v>
          </cell>
          <cell r="G2145">
            <v>32</v>
          </cell>
          <cell r="H2145" t="str">
            <v>Leerjaar 2</v>
          </cell>
          <cell r="I2145" t="str">
            <v>Nederlands</v>
          </cell>
          <cell r="J2145" t="str">
            <v>Talent - MAX - onderbouw</v>
          </cell>
          <cell r="K2145" t="str">
            <v>VWO</v>
          </cell>
          <cell r="L2145" t="str">
            <v>volledig online KOP 2-jaar</v>
          </cell>
          <cell r="M2145" t="str">
            <v>max</v>
          </cell>
          <cell r="N2145" t="str">
            <v>nvt</v>
          </cell>
          <cell r="O2145">
            <v>33.5</v>
          </cell>
          <cell r="P2145">
            <v>30.73394495412844</v>
          </cell>
          <cell r="Q2145">
            <v>0</v>
          </cell>
        </row>
        <row r="2146">
          <cell r="B2146">
            <v>591433</v>
          </cell>
          <cell r="C2146" t="str">
            <v>Talent - MAX - volledig online 3 havo 2-jaar afname</v>
          </cell>
          <cell r="D2146">
            <v>2</v>
          </cell>
          <cell r="E2146" t="str">
            <v>Verschenen</v>
          </cell>
          <cell r="F2146">
            <v>20190601</v>
          </cell>
          <cell r="G2146">
            <v>32</v>
          </cell>
          <cell r="H2146" t="str">
            <v>Leerjaar 3</v>
          </cell>
          <cell r="I2146" t="str">
            <v>Nederlands</v>
          </cell>
          <cell r="J2146" t="str">
            <v>Talent - MAX - onderbouw</v>
          </cell>
          <cell r="K2146" t="str">
            <v>HAVO</v>
          </cell>
          <cell r="L2146" t="str">
            <v>volledig online KOP 2-jaar</v>
          </cell>
          <cell r="M2146" t="str">
            <v>max</v>
          </cell>
          <cell r="N2146" t="str">
            <v>nvt</v>
          </cell>
          <cell r="O2146">
            <v>33.5</v>
          </cell>
          <cell r="P2146">
            <v>30.73394495412844</v>
          </cell>
          <cell r="Q2146">
            <v>0</v>
          </cell>
        </row>
        <row r="2147">
          <cell r="B2147">
            <v>591434</v>
          </cell>
          <cell r="C2147" t="str">
            <v>Talent - MAX - volledig online 3 vwo/gymnasium 2-jaar afname</v>
          </cell>
          <cell r="D2147">
            <v>2</v>
          </cell>
          <cell r="E2147" t="str">
            <v>Verschenen</v>
          </cell>
          <cell r="F2147">
            <v>20190601</v>
          </cell>
          <cell r="G2147">
            <v>32</v>
          </cell>
          <cell r="H2147" t="str">
            <v>Leerjaar 3</v>
          </cell>
          <cell r="I2147" t="str">
            <v>Nederlands</v>
          </cell>
          <cell r="J2147" t="str">
            <v>Talent - MAX - onderbouw</v>
          </cell>
          <cell r="K2147" t="str">
            <v>VWO</v>
          </cell>
          <cell r="L2147" t="str">
            <v>volledig online KOP 2-jaar</v>
          </cell>
          <cell r="M2147" t="str">
            <v>max</v>
          </cell>
          <cell r="N2147" t="str">
            <v>nvt</v>
          </cell>
          <cell r="O2147">
            <v>33.5</v>
          </cell>
          <cell r="P2147">
            <v>30.73394495412844</v>
          </cell>
          <cell r="Q2147">
            <v>0</v>
          </cell>
        </row>
        <row r="2148">
          <cell r="B2148">
            <v>591221</v>
          </cell>
          <cell r="C2148" t="str">
            <v>Talent - MAX - volledig online 1 vmbo-bk 4-jaar afname</v>
          </cell>
          <cell r="D2148">
            <v>2</v>
          </cell>
          <cell r="E2148" t="str">
            <v>Verschenen</v>
          </cell>
          <cell r="F2148">
            <v>20180601</v>
          </cell>
          <cell r="G2148">
            <v>27.5</v>
          </cell>
          <cell r="H2148" t="str">
            <v>Leerjaar 1</v>
          </cell>
          <cell r="I2148" t="str">
            <v>Nederlands</v>
          </cell>
          <cell r="J2148" t="str">
            <v>Talent - MAX - onderbouw</v>
          </cell>
          <cell r="K2148" t="str">
            <v>VMBO-BK</v>
          </cell>
          <cell r="L2148" t="str">
            <v>volledig online KOP 4-jaar</v>
          </cell>
          <cell r="M2148" t="str">
            <v>max</v>
          </cell>
          <cell r="N2148" t="str">
            <v>nvt</v>
          </cell>
          <cell r="O2148">
            <v>28.75</v>
          </cell>
          <cell r="P2148">
            <v>26.376146788990823</v>
          </cell>
          <cell r="Q2148">
            <v>0</v>
          </cell>
        </row>
        <row r="2149">
          <cell r="B2149">
            <v>591222</v>
          </cell>
          <cell r="C2149" t="str">
            <v>Talent - MAX - volledig online 1 vmbo-kgt 4-jaar afname</v>
          </cell>
          <cell r="D2149">
            <v>2</v>
          </cell>
          <cell r="E2149" t="str">
            <v>Verschenen</v>
          </cell>
          <cell r="F2149">
            <v>20180601</v>
          </cell>
          <cell r="G2149">
            <v>27.5</v>
          </cell>
          <cell r="H2149" t="str">
            <v>Leerjaar 1</v>
          </cell>
          <cell r="I2149" t="str">
            <v>Nederlands</v>
          </cell>
          <cell r="J2149" t="str">
            <v>Talent - MAX - onderbouw</v>
          </cell>
          <cell r="K2149" t="str">
            <v>VMBO-KGT</v>
          </cell>
          <cell r="L2149" t="str">
            <v>volledig online KOP 4-jaar</v>
          </cell>
          <cell r="M2149" t="str">
            <v>max</v>
          </cell>
          <cell r="N2149" t="str">
            <v>nvt</v>
          </cell>
          <cell r="O2149">
            <v>28.75</v>
          </cell>
          <cell r="P2149">
            <v>26.376146788990823</v>
          </cell>
          <cell r="Q2149">
            <v>0</v>
          </cell>
        </row>
        <row r="2150">
          <cell r="B2150">
            <v>591223</v>
          </cell>
          <cell r="C2150" t="str">
            <v>Talent - MAX - volledig online 1 vmbo-t/havo 4-jaar afname</v>
          </cell>
          <cell r="D2150">
            <v>2</v>
          </cell>
          <cell r="E2150" t="str">
            <v>Verschenen</v>
          </cell>
          <cell r="F2150">
            <v>20180601</v>
          </cell>
          <cell r="G2150">
            <v>27.5</v>
          </cell>
          <cell r="H2150" t="str">
            <v>Leerjaar 1</v>
          </cell>
          <cell r="I2150" t="str">
            <v>Nederlands</v>
          </cell>
          <cell r="J2150" t="str">
            <v>Talent - MAX - onderbouw</v>
          </cell>
          <cell r="K2150" t="str">
            <v>VMBO-T/H</v>
          </cell>
          <cell r="L2150" t="str">
            <v>volledig online KOP 4-jaar</v>
          </cell>
          <cell r="M2150" t="str">
            <v>max</v>
          </cell>
          <cell r="N2150" t="str">
            <v>nvt</v>
          </cell>
          <cell r="O2150">
            <v>28.75</v>
          </cell>
          <cell r="P2150">
            <v>26.376146788990823</v>
          </cell>
          <cell r="Q2150">
            <v>0</v>
          </cell>
        </row>
        <row r="2151">
          <cell r="B2151">
            <v>591224</v>
          </cell>
          <cell r="C2151" t="str">
            <v>Talent - MAX - volledig online 1 havo/vwo 4-jaar afname</v>
          </cell>
          <cell r="D2151">
            <v>2</v>
          </cell>
          <cell r="E2151" t="str">
            <v>Verschenen</v>
          </cell>
          <cell r="F2151">
            <v>20180601</v>
          </cell>
          <cell r="G2151">
            <v>27.5</v>
          </cell>
          <cell r="H2151" t="str">
            <v>Leerjaar 1</v>
          </cell>
          <cell r="I2151" t="str">
            <v>Nederlands</v>
          </cell>
          <cell r="J2151" t="str">
            <v>Talent - MAX - onderbouw</v>
          </cell>
          <cell r="K2151" t="str">
            <v>H/V</v>
          </cell>
          <cell r="L2151" t="str">
            <v>volledig online KOP 4-jaar</v>
          </cell>
          <cell r="M2151" t="str">
            <v>max</v>
          </cell>
          <cell r="N2151" t="str">
            <v>nvt</v>
          </cell>
          <cell r="O2151">
            <v>28.75</v>
          </cell>
          <cell r="P2151">
            <v>26.376146788990823</v>
          </cell>
          <cell r="Q2151">
            <v>0</v>
          </cell>
        </row>
        <row r="2152">
          <cell r="B2152">
            <v>591225</v>
          </cell>
          <cell r="C2152" t="str">
            <v>Talent - MAX - volledig online 1 vwo/gymnasium 4-jaar afname</v>
          </cell>
          <cell r="D2152">
            <v>2</v>
          </cell>
          <cell r="E2152" t="str">
            <v>Verschenen</v>
          </cell>
          <cell r="F2152">
            <v>20180601</v>
          </cell>
          <cell r="G2152">
            <v>27.5</v>
          </cell>
          <cell r="H2152" t="str">
            <v>Leerjaar 1</v>
          </cell>
          <cell r="I2152" t="str">
            <v>Nederlands</v>
          </cell>
          <cell r="J2152" t="str">
            <v>Talent - MAX - onderbouw</v>
          </cell>
          <cell r="K2152" t="str">
            <v>VWO</v>
          </cell>
          <cell r="L2152" t="str">
            <v>volledig online KOP 4-jaar</v>
          </cell>
          <cell r="M2152" t="str">
            <v>max</v>
          </cell>
          <cell r="N2152" t="str">
            <v>nvt</v>
          </cell>
          <cell r="O2152">
            <v>28.75</v>
          </cell>
          <cell r="P2152">
            <v>26.376146788990823</v>
          </cell>
          <cell r="Q2152">
            <v>0</v>
          </cell>
        </row>
        <row r="2153">
          <cell r="B2153">
            <v>591226</v>
          </cell>
          <cell r="C2153" t="str">
            <v>Talent - MAX - volledig online 2 vmbo-bk 4-jaar afname</v>
          </cell>
          <cell r="D2153">
            <v>2</v>
          </cell>
          <cell r="E2153" t="str">
            <v>Verschenen</v>
          </cell>
          <cell r="F2153">
            <v>20190601</v>
          </cell>
          <cell r="G2153">
            <v>27.5</v>
          </cell>
          <cell r="H2153" t="str">
            <v>Leerjaar 2</v>
          </cell>
          <cell r="I2153" t="str">
            <v>Nederlands</v>
          </cell>
          <cell r="J2153" t="str">
            <v>Talent - MAX - onderbouw</v>
          </cell>
          <cell r="K2153" t="str">
            <v>VMBO-BK</v>
          </cell>
          <cell r="L2153" t="str">
            <v>volledig online KOP 4-jaar</v>
          </cell>
          <cell r="M2153" t="str">
            <v>max</v>
          </cell>
          <cell r="N2153" t="str">
            <v>nvt</v>
          </cell>
          <cell r="O2153">
            <v>28.75</v>
          </cell>
          <cell r="P2153">
            <v>26.376146788990823</v>
          </cell>
          <cell r="Q2153">
            <v>0</v>
          </cell>
        </row>
        <row r="2154">
          <cell r="B2154">
            <v>591227</v>
          </cell>
          <cell r="C2154" t="str">
            <v>Talent - MAX - volledig online 2 vmbo-kgt 4-jaar afname</v>
          </cell>
          <cell r="D2154">
            <v>2</v>
          </cell>
          <cell r="E2154" t="str">
            <v>Verschenen</v>
          </cell>
          <cell r="F2154">
            <v>20190601</v>
          </cell>
          <cell r="G2154">
            <v>27.5</v>
          </cell>
          <cell r="H2154" t="str">
            <v>Leerjaar 2</v>
          </cell>
          <cell r="I2154" t="str">
            <v>Nederlands</v>
          </cell>
          <cell r="J2154" t="str">
            <v>Talent - MAX - onderbouw</v>
          </cell>
          <cell r="K2154" t="str">
            <v>VMBO-KGT</v>
          </cell>
          <cell r="L2154" t="str">
            <v>volledig online KOP 4-jaar</v>
          </cell>
          <cell r="M2154" t="str">
            <v>max</v>
          </cell>
          <cell r="N2154" t="str">
            <v>nvt</v>
          </cell>
          <cell r="O2154">
            <v>28.75</v>
          </cell>
          <cell r="P2154">
            <v>26.376146788990823</v>
          </cell>
          <cell r="Q2154">
            <v>0</v>
          </cell>
        </row>
        <row r="2155">
          <cell r="B2155">
            <v>591228</v>
          </cell>
          <cell r="C2155" t="str">
            <v>Talent - MAX - volledig online 2 vmbo-t/havo 4-jaar afname</v>
          </cell>
          <cell r="D2155">
            <v>2</v>
          </cell>
          <cell r="E2155" t="str">
            <v>Verschenen</v>
          </cell>
          <cell r="F2155">
            <v>20190601</v>
          </cell>
          <cell r="G2155">
            <v>27.5</v>
          </cell>
          <cell r="H2155" t="str">
            <v>Leerjaar 2</v>
          </cell>
          <cell r="I2155" t="str">
            <v>Nederlands</v>
          </cell>
          <cell r="J2155" t="str">
            <v>Talent - MAX - onderbouw</v>
          </cell>
          <cell r="K2155" t="str">
            <v>VMBO-T/H</v>
          </cell>
          <cell r="L2155" t="str">
            <v>volledig online KOP 4-jaar</v>
          </cell>
          <cell r="M2155" t="str">
            <v>max</v>
          </cell>
          <cell r="N2155" t="str">
            <v>nvt</v>
          </cell>
          <cell r="O2155">
            <v>28.75</v>
          </cell>
          <cell r="P2155">
            <v>26.376146788990823</v>
          </cell>
          <cell r="Q2155">
            <v>0</v>
          </cell>
        </row>
        <row r="2156">
          <cell r="B2156">
            <v>591229</v>
          </cell>
          <cell r="C2156" t="str">
            <v>Talent - MAX - volledig online 2 havo/vwo 4-jaar afname</v>
          </cell>
          <cell r="D2156">
            <v>2</v>
          </cell>
          <cell r="E2156" t="str">
            <v>Verschenen</v>
          </cell>
          <cell r="F2156">
            <v>20190601</v>
          </cell>
          <cell r="G2156">
            <v>27.5</v>
          </cell>
          <cell r="H2156" t="str">
            <v>Leerjaar 2</v>
          </cell>
          <cell r="I2156" t="str">
            <v>Nederlands</v>
          </cell>
          <cell r="J2156" t="str">
            <v>Talent - MAX - onderbouw</v>
          </cell>
          <cell r="K2156" t="str">
            <v>H/V</v>
          </cell>
          <cell r="L2156" t="str">
            <v>volledig online KOP 4-jaar</v>
          </cell>
          <cell r="M2156" t="str">
            <v>max</v>
          </cell>
          <cell r="N2156" t="str">
            <v>nvt</v>
          </cell>
          <cell r="O2156">
            <v>28.75</v>
          </cell>
          <cell r="P2156">
            <v>26.376146788990823</v>
          </cell>
          <cell r="Q2156">
            <v>0</v>
          </cell>
        </row>
        <row r="2157">
          <cell r="B2157">
            <v>591230</v>
          </cell>
          <cell r="C2157" t="str">
            <v>Talent - MAX - volledig online 2 vwo/gymnasium 4-jaar afname</v>
          </cell>
          <cell r="D2157">
            <v>2</v>
          </cell>
          <cell r="E2157" t="str">
            <v>Verschenen</v>
          </cell>
          <cell r="F2157">
            <v>20190601</v>
          </cell>
          <cell r="G2157">
            <v>27.5</v>
          </cell>
          <cell r="H2157" t="str">
            <v>Leerjaar 2</v>
          </cell>
          <cell r="I2157" t="str">
            <v>Nederlands</v>
          </cell>
          <cell r="J2157" t="str">
            <v>Talent - MAX - onderbouw</v>
          </cell>
          <cell r="K2157" t="str">
            <v>VWO</v>
          </cell>
          <cell r="L2157" t="str">
            <v>volledig online KOP 4-jaar</v>
          </cell>
          <cell r="M2157" t="str">
            <v>max</v>
          </cell>
          <cell r="N2157" t="str">
            <v>nvt</v>
          </cell>
          <cell r="O2157">
            <v>28.75</v>
          </cell>
          <cell r="P2157">
            <v>26.376146788990823</v>
          </cell>
          <cell r="Q2157">
            <v>0</v>
          </cell>
        </row>
        <row r="2158">
          <cell r="B2158">
            <v>591231</v>
          </cell>
          <cell r="C2158" t="str">
            <v>Talent - MAX - volledig online 3 havo 4-jaar afname</v>
          </cell>
          <cell r="D2158">
            <v>2</v>
          </cell>
          <cell r="E2158" t="str">
            <v>Verschenen</v>
          </cell>
          <cell r="F2158">
            <v>20190601</v>
          </cell>
          <cell r="G2158">
            <v>27.5</v>
          </cell>
          <cell r="H2158" t="str">
            <v>Leerjaar 3</v>
          </cell>
          <cell r="I2158" t="str">
            <v>Nederlands</v>
          </cell>
          <cell r="J2158" t="str">
            <v>Talent - MAX - onderbouw</v>
          </cell>
          <cell r="K2158" t="str">
            <v>HAVO</v>
          </cell>
          <cell r="L2158" t="str">
            <v>volledig online KOP 4-jaar</v>
          </cell>
          <cell r="M2158" t="str">
            <v>max</v>
          </cell>
          <cell r="N2158" t="str">
            <v>nvt</v>
          </cell>
          <cell r="O2158">
            <v>28.75</v>
          </cell>
          <cell r="P2158">
            <v>26.376146788990823</v>
          </cell>
          <cell r="Q2158">
            <v>0</v>
          </cell>
        </row>
        <row r="2159">
          <cell r="B2159">
            <v>591232</v>
          </cell>
          <cell r="C2159" t="str">
            <v>Talent - MAX - volledig online 3 vwo/gymnasium 4-jaar afname</v>
          </cell>
          <cell r="D2159">
            <v>2</v>
          </cell>
          <cell r="E2159" t="str">
            <v>Verschenen</v>
          </cell>
          <cell r="F2159">
            <v>20190601</v>
          </cell>
          <cell r="G2159">
            <v>27.5</v>
          </cell>
          <cell r="H2159" t="str">
            <v>Leerjaar 3</v>
          </cell>
          <cell r="I2159" t="str">
            <v>Nederlands</v>
          </cell>
          <cell r="J2159" t="str">
            <v>Talent - MAX - onderbouw</v>
          </cell>
          <cell r="K2159" t="str">
            <v>VWO</v>
          </cell>
          <cell r="L2159" t="str">
            <v>volledig online KOP 4-jaar</v>
          </cell>
          <cell r="M2159" t="str">
            <v>max</v>
          </cell>
          <cell r="N2159" t="str">
            <v>nvt</v>
          </cell>
          <cell r="O2159">
            <v>28.75</v>
          </cell>
          <cell r="P2159">
            <v>26.376146788990823</v>
          </cell>
          <cell r="Q2159">
            <v>0</v>
          </cell>
        </row>
        <row r="2160">
          <cell r="B2160">
            <v>591625</v>
          </cell>
          <cell r="C2160" t="str">
            <v>Talent - MAX - volledig online 1 vmbo-bk 6-jaar afname</v>
          </cell>
          <cell r="D2160">
            <v>2</v>
          </cell>
          <cell r="E2160" t="str">
            <v>Verschenen</v>
          </cell>
          <cell r="F2160">
            <v>20180601</v>
          </cell>
          <cell r="G2160">
            <v>25.5</v>
          </cell>
          <cell r="H2160" t="str">
            <v>Leerjaar 1</v>
          </cell>
          <cell r="I2160" t="str">
            <v>Nederlands</v>
          </cell>
          <cell r="J2160" t="str">
            <v>Talent - MAX - onderbouw</v>
          </cell>
          <cell r="K2160" t="str">
            <v>VMBO-BK</v>
          </cell>
          <cell r="L2160" t="str">
            <v>volledig online KOP 6-jaar</v>
          </cell>
          <cell r="M2160" t="str">
            <v>max</v>
          </cell>
          <cell r="N2160" t="str">
            <v>nvt</v>
          </cell>
          <cell r="O2160">
            <v>26.75</v>
          </cell>
          <cell r="P2160">
            <v>24.541284403669724</v>
          </cell>
          <cell r="Q2160">
            <v>0</v>
          </cell>
        </row>
        <row r="2161">
          <cell r="B2161">
            <v>591626</v>
          </cell>
          <cell r="C2161" t="str">
            <v>Talent - MAX - volledig online 1 vmbo-kgt 6-jaar afname</v>
          </cell>
          <cell r="D2161">
            <v>2</v>
          </cell>
          <cell r="E2161" t="str">
            <v>Verschenen</v>
          </cell>
          <cell r="F2161">
            <v>20180601</v>
          </cell>
          <cell r="G2161">
            <v>25.5</v>
          </cell>
          <cell r="H2161" t="str">
            <v>Leerjaar 1</v>
          </cell>
          <cell r="I2161" t="str">
            <v>Nederlands</v>
          </cell>
          <cell r="J2161" t="str">
            <v>Talent - MAX - onderbouw</v>
          </cell>
          <cell r="K2161" t="str">
            <v>VMBO-KGT</v>
          </cell>
          <cell r="L2161" t="str">
            <v>volledig online KOP 6-jaar</v>
          </cell>
          <cell r="M2161" t="str">
            <v>max</v>
          </cell>
          <cell r="N2161" t="str">
            <v>nvt</v>
          </cell>
          <cell r="O2161">
            <v>26.75</v>
          </cell>
          <cell r="P2161">
            <v>24.541284403669724</v>
          </cell>
          <cell r="Q2161">
            <v>0</v>
          </cell>
        </row>
        <row r="2162">
          <cell r="B2162">
            <v>591627</v>
          </cell>
          <cell r="C2162" t="str">
            <v>Talent - MAX - volledig online 1 vmbo-t/havo 6-jaar afname</v>
          </cell>
          <cell r="D2162">
            <v>2</v>
          </cell>
          <cell r="E2162" t="str">
            <v>Verschenen</v>
          </cell>
          <cell r="F2162">
            <v>20180601</v>
          </cell>
          <cell r="G2162">
            <v>25.5</v>
          </cell>
          <cell r="H2162" t="str">
            <v>Leerjaar 1</v>
          </cell>
          <cell r="I2162" t="str">
            <v>Nederlands</v>
          </cell>
          <cell r="J2162" t="str">
            <v>Talent - MAX - onderbouw</v>
          </cell>
          <cell r="K2162" t="str">
            <v>VMBO-T/H</v>
          </cell>
          <cell r="L2162" t="str">
            <v>volledig online KOP 6-jaar</v>
          </cell>
          <cell r="M2162" t="str">
            <v>max</v>
          </cell>
          <cell r="N2162" t="str">
            <v>nvt</v>
          </cell>
          <cell r="O2162">
            <v>26.75</v>
          </cell>
          <cell r="P2162">
            <v>24.541284403669724</v>
          </cell>
          <cell r="Q2162">
            <v>0</v>
          </cell>
        </row>
        <row r="2163">
          <cell r="B2163">
            <v>591628</v>
          </cell>
          <cell r="C2163" t="str">
            <v>Talent - MAX - volledig online 1 havo/vwo 6-jaar afname</v>
          </cell>
          <cell r="D2163">
            <v>2</v>
          </cell>
          <cell r="E2163" t="str">
            <v>Verschenen</v>
          </cell>
          <cell r="F2163">
            <v>20180601</v>
          </cell>
          <cell r="G2163">
            <v>25.5</v>
          </cell>
          <cell r="H2163" t="str">
            <v>Leerjaar 1</v>
          </cell>
          <cell r="I2163" t="str">
            <v>Nederlands</v>
          </cell>
          <cell r="J2163" t="str">
            <v>Talent - MAX - onderbouw</v>
          </cell>
          <cell r="K2163" t="str">
            <v>H/V</v>
          </cell>
          <cell r="L2163" t="str">
            <v>volledig online KOP 6-jaar</v>
          </cell>
          <cell r="M2163" t="str">
            <v>max</v>
          </cell>
          <cell r="N2163" t="str">
            <v>nvt</v>
          </cell>
          <cell r="O2163">
            <v>26.75</v>
          </cell>
          <cell r="P2163">
            <v>24.541284403669724</v>
          </cell>
          <cell r="Q2163">
            <v>0</v>
          </cell>
        </row>
        <row r="2164">
          <cell r="B2164">
            <v>591629</v>
          </cell>
          <cell r="C2164" t="str">
            <v>Talent - MAX - volledig online 1 vwo/gymnasium 6-jaar afname</v>
          </cell>
          <cell r="D2164">
            <v>2</v>
          </cell>
          <cell r="E2164" t="str">
            <v>Verschenen</v>
          </cell>
          <cell r="F2164">
            <v>20180601</v>
          </cell>
          <cell r="G2164">
            <v>25.5</v>
          </cell>
          <cell r="H2164" t="str">
            <v>Leerjaar 1</v>
          </cell>
          <cell r="I2164" t="str">
            <v>Nederlands</v>
          </cell>
          <cell r="J2164" t="str">
            <v>Talent - MAX - onderbouw</v>
          </cell>
          <cell r="K2164" t="str">
            <v>VWO</v>
          </cell>
          <cell r="L2164" t="str">
            <v>volledig online KOP 6-jaar</v>
          </cell>
          <cell r="M2164" t="str">
            <v>max</v>
          </cell>
          <cell r="N2164" t="str">
            <v>nvt</v>
          </cell>
          <cell r="O2164">
            <v>26.75</v>
          </cell>
          <cell r="P2164">
            <v>24.541284403669724</v>
          </cell>
          <cell r="Q2164">
            <v>0</v>
          </cell>
        </row>
        <row r="2165">
          <cell r="B2165">
            <v>591630</v>
          </cell>
          <cell r="C2165" t="str">
            <v>Talent - MAX - volledig online 2 vmbo-bk 6-jaar afname</v>
          </cell>
          <cell r="D2165">
            <v>2</v>
          </cell>
          <cell r="E2165" t="str">
            <v>Verschenen</v>
          </cell>
          <cell r="F2165">
            <v>20190601</v>
          </cell>
          <cell r="G2165">
            <v>25.5</v>
          </cell>
          <cell r="H2165" t="str">
            <v>Leerjaar 2</v>
          </cell>
          <cell r="I2165" t="str">
            <v>Nederlands</v>
          </cell>
          <cell r="J2165" t="str">
            <v>Talent - MAX - onderbouw</v>
          </cell>
          <cell r="K2165" t="str">
            <v>VMBO-BK</v>
          </cell>
          <cell r="L2165" t="str">
            <v>volledig online KOP 6-jaar</v>
          </cell>
          <cell r="M2165" t="str">
            <v>max</v>
          </cell>
          <cell r="N2165" t="str">
            <v>nvt</v>
          </cell>
          <cell r="O2165">
            <v>26.75</v>
          </cell>
          <cell r="P2165">
            <v>24.541284403669724</v>
          </cell>
          <cell r="Q2165">
            <v>0</v>
          </cell>
        </row>
        <row r="2166">
          <cell r="B2166">
            <v>591631</v>
          </cell>
          <cell r="C2166" t="str">
            <v>Talent - MAX - volledig online 2 vmbo-kgt 6-jaar afname</v>
          </cell>
          <cell r="D2166">
            <v>2</v>
          </cell>
          <cell r="E2166" t="str">
            <v>Verschenen</v>
          </cell>
          <cell r="F2166">
            <v>20190601</v>
          </cell>
          <cell r="G2166">
            <v>25.5</v>
          </cell>
          <cell r="H2166" t="str">
            <v>Leerjaar 2</v>
          </cell>
          <cell r="I2166" t="str">
            <v>Nederlands</v>
          </cell>
          <cell r="J2166" t="str">
            <v>Talent - MAX - onderbouw</v>
          </cell>
          <cell r="K2166" t="str">
            <v>VMBO-KGT</v>
          </cell>
          <cell r="L2166" t="str">
            <v>volledig online KOP 6-jaar</v>
          </cell>
          <cell r="M2166" t="str">
            <v>max</v>
          </cell>
          <cell r="N2166" t="str">
            <v>nvt</v>
          </cell>
          <cell r="O2166">
            <v>26.75</v>
          </cell>
          <cell r="P2166">
            <v>24.541284403669724</v>
          </cell>
          <cell r="Q2166">
            <v>0</v>
          </cell>
        </row>
        <row r="2167">
          <cell r="B2167">
            <v>591632</v>
          </cell>
          <cell r="C2167" t="str">
            <v>Talent - MAX - volledig online 2 vmbo-t/havo 6-jaar afname</v>
          </cell>
          <cell r="D2167">
            <v>2</v>
          </cell>
          <cell r="E2167" t="str">
            <v>Verschenen</v>
          </cell>
          <cell r="F2167">
            <v>20190601</v>
          </cell>
          <cell r="G2167">
            <v>25.5</v>
          </cell>
          <cell r="H2167" t="str">
            <v>Leerjaar 2</v>
          </cell>
          <cell r="I2167" t="str">
            <v>Nederlands</v>
          </cell>
          <cell r="J2167" t="str">
            <v>Talent - MAX - onderbouw</v>
          </cell>
          <cell r="K2167" t="str">
            <v>VMBO-T/H</v>
          </cell>
          <cell r="L2167" t="str">
            <v>volledig online KOP 6-jaar</v>
          </cell>
          <cell r="M2167" t="str">
            <v>max</v>
          </cell>
          <cell r="N2167" t="str">
            <v>nvt</v>
          </cell>
          <cell r="O2167">
            <v>26.75</v>
          </cell>
          <cell r="P2167">
            <v>24.541284403669724</v>
          </cell>
          <cell r="Q2167">
            <v>0</v>
          </cell>
        </row>
        <row r="2168">
          <cell r="B2168">
            <v>591633</v>
          </cell>
          <cell r="C2168" t="str">
            <v>Talent - MAX - volledig online 2 havo/vwo 6-jaar afname</v>
          </cell>
          <cell r="D2168">
            <v>2</v>
          </cell>
          <cell r="E2168" t="str">
            <v>Verschenen</v>
          </cell>
          <cell r="F2168">
            <v>20190601</v>
          </cell>
          <cell r="G2168">
            <v>25.5</v>
          </cell>
          <cell r="H2168" t="str">
            <v>Leerjaar 2</v>
          </cell>
          <cell r="I2168" t="str">
            <v>Nederlands</v>
          </cell>
          <cell r="J2168" t="str">
            <v>Talent - MAX - onderbouw</v>
          </cell>
          <cell r="K2168" t="str">
            <v>H/V</v>
          </cell>
          <cell r="L2168" t="str">
            <v>volledig online KOP 6-jaar</v>
          </cell>
          <cell r="M2168" t="str">
            <v>max</v>
          </cell>
          <cell r="N2168" t="str">
            <v>nvt</v>
          </cell>
          <cell r="O2168">
            <v>26.75</v>
          </cell>
          <cell r="P2168">
            <v>24.541284403669724</v>
          </cell>
          <cell r="Q2168">
            <v>0</v>
          </cell>
        </row>
        <row r="2169">
          <cell r="B2169">
            <v>591634</v>
          </cell>
          <cell r="C2169" t="str">
            <v>Talent - MAX - volledig online 2 vwo/gymnasium 6-jaar afname</v>
          </cell>
          <cell r="D2169">
            <v>2</v>
          </cell>
          <cell r="E2169" t="str">
            <v>Verschenen</v>
          </cell>
          <cell r="F2169">
            <v>20190601</v>
          </cell>
          <cell r="G2169">
            <v>25.5</v>
          </cell>
          <cell r="H2169" t="str">
            <v>Leerjaar 2</v>
          </cell>
          <cell r="I2169" t="str">
            <v>Nederlands</v>
          </cell>
          <cell r="J2169" t="str">
            <v>Talent - MAX - onderbouw</v>
          </cell>
          <cell r="K2169" t="str">
            <v>VWO</v>
          </cell>
          <cell r="L2169" t="str">
            <v>volledig online KOP 6-jaar</v>
          </cell>
          <cell r="M2169" t="str">
            <v>max</v>
          </cell>
          <cell r="N2169" t="str">
            <v>nvt</v>
          </cell>
          <cell r="O2169">
            <v>26.75</v>
          </cell>
          <cell r="P2169">
            <v>24.541284403669724</v>
          </cell>
          <cell r="Q2169">
            <v>0</v>
          </cell>
        </row>
        <row r="2170">
          <cell r="B2170">
            <v>591635</v>
          </cell>
          <cell r="C2170" t="str">
            <v>Talent - MAX - volledig online 3 havo 6-jaar afname</v>
          </cell>
          <cell r="D2170">
            <v>2</v>
          </cell>
          <cell r="E2170" t="str">
            <v>Verschenen</v>
          </cell>
          <cell r="F2170">
            <v>20190601</v>
          </cell>
          <cell r="G2170">
            <v>25.5</v>
          </cell>
          <cell r="H2170" t="str">
            <v>Leerjaar 3</v>
          </cell>
          <cell r="I2170" t="str">
            <v>Nederlands</v>
          </cell>
          <cell r="J2170" t="str">
            <v>Talent - MAX - onderbouw</v>
          </cell>
          <cell r="K2170" t="str">
            <v>HAVO</v>
          </cell>
          <cell r="L2170" t="str">
            <v>volledig online KOP 6-jaar</v>
          </cell>
          <cell r="M2170" t="str">
            <v>max</v>
          </cell>
          <cell r="N2170" t="str">
            <v>nvt</v>
          </cell>
          <cell r="O2170">
            <v>26.75</v>
          </cell>
          <cell r="P2170">
            <v>24.541284403669724</v>
          </cell>
          <cell r="Q2170">
            <v>0</v>
          </cell>
        </row>
        <row r="2171">
          <cell r="B2171">
            <v>591636</v>
          </cell>
          <cell r="C2171" t="str">
            <v>Talent - MAX - volledig online 3 vwo/gymnasium 6-jaar afname</v>
          </cell>
          <cell r="D2171">
            <v>2</v>
          </cell>
          <cell r="E2171" t="str">
            <v>Verschenen</v>
          </cell>
          <cell r="F2171">
            <v>20190601</v>
          </cell>
          <cell r="G2171">
            <v>25.5</v>
          </cell>
          <cell r="H2171" t="str">
            <v>Leerjaar 3</v>
          </cell>
          <cell r="I2171" t="str">
            <v>Nederlands</v>
          </cell>
          <cell r="J2171" t="str">
            <v>Talent - MAX - onderbouw</v>
          </cell>
          <cell r="K2171" t="str">
            <v>VWO</v>
          </cell>
          <cell r="L2171" t="str">
            <v>volledig online KOP 6-jaar</v>
          </cell>
          <cell r="M2171" t="str">
            <v>max</v>
          </cell>
          <cell r="N2171" t="str">
            <v>nvt</v>
          </cell>
          <cell r="O2171">
            <v>26.75</v>
          </cell>
          <cell r="P2171">
            <v>24.541284403669724</v>
          </cell>
          <cell r="Q2171">
            <v>0</v>
          </cell>
        </row>
        <row r="2172">
          <cell r="B2172">
            <v>589340</v>
          </cell>
          <cell r="C2172" t="str">
            <v>Talent - MAX - leerwerkboek A 3 vmbo-b 2019</v>
          </cell>
          <cell r="D2172">
            <v>2</v>
          </cell>
          <cell r="E2172" t="str">
            <v>Verschenen</v>
          </cell>
          <cell r="F2172">
            <v>20190605</v>
          </cell>
          <cell r="G2172">
            <v>9.4499999999999993</v>
          </cell>
          <cell r="H2172" t="str">
            <v>Leerjaar 3</v>
          </cell>
          <cell r="I2172" t="str">
            <v>Nederlands</v>
          </cell>
          <cell r="J2172" t="str">
            <v>Talent - MAX - vmbo bovenbouw</v>
          </cell>
          <cell r="K2172" t="str">
            <v>VMBO-B</v>
          </cell>
          <cell r="L2172" t="str">
            <v>boek in combi</v>
          </cell>
          <cell r="M2172" t="str">
            <v>max</v>
          </cell>
          <cell r="N2172" t="str">
            <v>nvt</v>
          </cell>
          <cell r="O2172">
            <v>9.9</v>
          </cell>
          <cell r="P2172">
            <v>9.0825688073394488</v>
          </cell>
          <cell r="Q2172" t="str">
            <v>02</v>
          </cell>
        </row>
        <row r="2173">
          <cell r="B2173">
            <v>589341</v>
          </cell>
          <cell r="C2173" t="str">
            <v>Talent - MAX - leerwerkboek B 3 vmbo-b 2019</v>
          </cell>
          <cell r="D2173">
            <v>2</v>
          </cell>
          <cell r="E2173" t="str">
            <v>Verschenen</v>
          </cell>
          <cell r="F2173">
            <v>20190605</v>
          </cell>
          <cell r="G2173">
            <v>9.4499999999999993</v>
          </cell>
          <cell r="H2173" t="str">
            <v>Leerjaar 3</v>
          </cell>
          <cell r="I2173" t="str">
            <v>Nederlands</v>
          </cell>
          <cell r="J2173" t="str">
            <v>Talent - MAX - vmbo bovenbouw</v>
          </cell>
          <cell r="K2173" t="str">
            <v>VMBO-B</v>
          </cell>
          <cell r="L2173" t="str">
            <v>boek in combi</v>
          </cell>
          <cell r="M2173" t="str">
            <v>max</v>
          </cell>
          <cell r="N2173" t="str">
            <v>nvt</v>
          </cell>
          <cell r="O2173">
            <v>9.9</v>
          </cell>
          <cell r="P2173">
            <v>9.0825688073394488</v>
          </cell>
          <cell r="Q2173" t="str">
            <v>02</v>
          </cell>
        </row>
        <row r="2174">
          <cell r="B2174">
            <v>589342</v>
          </cell>
          <cell r="C2174" t="str">
            <v>Talent - MAX - leerwerkboek A 3 vmbo-k 2019</v>
          </cell>
          <cell r="D2174">
            <v>2</v>
          </cell>
          <cell r="E2174" t="str">
            <v>Verschenen</v>
          </cell>
          <cell r="F2174">
            <v>20190523</v>
          </cell>
          <cell r="G2174">
            <v>9.4499999999999993</v>
          </cell>
          <cell r="H2174" t="str">
            <v>Leerjaar 3</v>
          </cell>
          <cell r="I2174" t="str">
            <v>Nederlands</v>
          </cell>
          <cell r="J2174" t="str">
            <v>Talent - MAX - vmbo bovenbouw</v>
          </cell>
          <cell r="K2174" t="str">
            <v>VMBO-K</v>
          </cell>
          <cell r="L2174" t="str">
            <v>boek in combi</v>
          </cell>
          <cell r="M2174" t="str">
            <v>max</v>
          </cell>
          <cell r="N2174" t="str">
            <v>nvt</v>
          </cell>
          <cell r="O2174">
            <v>9.9</v>
          </cell>
          <cell r="P2174">
            <v>9.0825688073394488</v>
          </cell>
          <cell r="Q2174" t="str">
            <v>02</v>
          </cell>
        </row>
        <row r="2175">
          <cell r="B2175">
            <v>589343</v>
          </cell>
          <cell r="C2175" t="str">
            <v>Talent - MAX - leerwerkboek B 3 vmbo-k 2019</v>
          </cell>
          <cell r="D2175">
            <v>2</v>
          </cell>
          <cell r="E2175" t="str">
            <v>Verschenen</v>
          </cell>
          <cell r="F2175">
            <v>20190523</v>
          </cell>
          <cell r="G2175">
            <v>9.4499999999999993</v>
          </cell>
          <cell r="H2175" t="str">
            <v>Leerjaar 3</v>
          </cell>
          <cell r="I2175" t="str">
            <v>Nederlands</v>
          </cell>
          <cell r="J2175" t="str">
            <v>Talent - MAX - vmbo bovenbouw</v>
          </cell>
          <cell r="K2175" t="str">
            <v>VMBO-K</v>
          </cell>
          <cell r="L2175" t="str">
            <v>boek in combi</v>
          </cell>
          <cell r="M2175" t="str">
            <v>max</v>
          </cell>
          <cell r="N2175" t="str">
            <v>nvt</v>
          </cell>
          <cell r="O2175">
            <v>9.9</v>
          </cell>
          <cell r="P2175">
            <v>9.0825688073394488</v>
          </cell>
          <cell r="Q2175" t="str">
            <v>02</v>
          </cell>
        </row>
        <row r="2176">
          <cell r="B2176">
            <v>589344</v>
          </cell>
          <cell r="C2176" t="str">
            <v>Talent - MAX - leerwerkboek A 3 vmbo-gt 2019</v>
          </cell>
          <cell r="D2176">
            <v>2</v>
          </cell>
          <cell r="E2176" t="str">
            <v>Verschenen</v>
          </cell>
          <cell r="F2176">
            <v>20190605</v>
          </cell>
          <cell r="G2176">
            <v>9.4499999999999993</v>
          </cell>
          <cell r="H2176" t="str">
            <v>Leerjaar 3</v>
          </cell>
          <cell r="I2176" t="str">
            <v>Nederlands</v>
          </cell>
          <cell r="J2176" t="str">
            <v>Talent - MAX - vmbo bovenbouw</v>
          </cell>
          <cell r="K2176" t="str">
            <v>VMBO-GT</v>
          </cell>
          <cell r="L2176" t="str">
            <v>boek in combi</v>
          </cell>
          <cell r="M2176" t="str">
            <v>max</v>
          </cell>
          <cell r="N2176" t="str">
            <v>nvt</v>
          </cell>
          <cell r="O2176">
            <v>9.9</v>
          </cell>
          <cell r="P2176">
            <v>9.0825688073394488</v>
          </cell>
          <cell r="Q2176" t="str">
            <v>02</v>
          </cell>
        </row>
        <row r="2177">
          <cell r="B2177">
            <v>592480</v>
          </cell>
          <cell r="C2177" t="str">
            <v>Talent - MAX - leerwerkboek B 3 vmbo-gt 2019</v>
          </cell>
          <cell r="D2177">
            <v>2</v>
          </cell>
          <cell r="E2177" t="str">
            <v>Verschenen</v>
          </cell>
          <cell r="F2177">
            <v>20190605</v>
          </cell>
          <cell r="G2177">
            <v>9.4499999999999993</v>
          </cell>
          <cell r="H2177" t="str">
            <v>Leerjaar 3</v>
          </cell>
          <cell r="I2177" t="str">
            <v>Nederlands</v>
          </cell>
          <cell r="J2177" t="str">
            <v>Talent - MAX - vmbo bovenbouw</v>
          </cell>
          <cell r="K2177" t="str">
            <v>VMBO-GT</v>
          </cell>
          <cell r="L2177" t="str">
            <v>boek in combi</v>
          </cell>
          <cell r="M2177" t="str">
            <v>max</v>
          </cell>
          <cell r="N2177" t="str">
            <v>nvt</v>
          </cell>
          <cell r="O2177">
            <v>9.9</v>
          </cell>
          <cell r="P2177">
            <v>9.0825688073394488</v>
          </cell>
          <cell r="Q2177" t="str">
            <v>02</v>
          </cell>
        </row>
        <row r="2178">
          <cell r="B2178">
            <v>596203</v>
          </cell>
          <cell r="C2178" t="str">
            <v>Talent - MAX - leerwerkboek A 3 vmbo-b 2021</v>
          </cell>
          <cell r="D2178">
            <v>1</v>
          </cell>
          <cell r="E2178" t="str">
            <v>Ontwikkeling</v>
          </cell>
          <cell r="F2178">
            <v>20210601</v>
          </cell>
          <cell r="G2178">
            <v>9.4499999999999993</v>
          </cell>
          <cell r="H2178" t="str">
            <v>Leerjaar 3</v>
          </cell>
          <cell r="I2178" t="str">
            <v>Nederlands</v>
          </cell>
          <cell r="J2178" t="str">
            <v>Talent - MAX - vmbo bovenbouw</v>
          </cell>
          <cell r="K2178" t="str">
            <v>VMBO-B</v>
          </cell>
          <cell r="L2178" t="str">
            <v>boek in combi</v>
          </cell>
          <cell r="M2178" t="str">
            <v>MAX</v>
          </cell>
          <cell r="N2178" t="str">
            <v>nvt</v>
          </cell>
          <cell r="O2178">
            <v>9.9</v>
          </cell>
          <cell r="P2178">
            <v>9.0825688073394488</v>
          </cell>
          <cell r="Q2178" t="str">
            <v>01</v>
          </cell>
        </row>
        <row r="2179">
          <cell r="B2179">
            <v>596204</v>
          </cell>
          <cell r="C2179" t="str">
            <v>Talent - MAX - leerwerkboek B 3 vmbo-b 2021</v>
          </cell>
          <cell r="D2179">
            <v>1</v>
          </cell>
          <cell r="E2179" t="str">
            <v>Ontwikkeling</v>
          </cell>
          <cell r="F2179">
            <v>20210601</v>
          </cell>
          <cell r="G2179">
            <v>9.4499999999999993</v>
          </cell>
          <cell r="H2179" t="str">
            <v>Leerjaar 3</v>
          </cell>
          <cell r="I2179" t="str">
            <v>Nederlands</v>
          </cell>
          <cell r="J2179" t="str">
            <v>Talent - MAX - vmbo bovenbouw</v>
          </cell>
          <cell r="K2179" t="str">
            <v>VMBO-B</v>
          </cell>
          <cell r="L2179" t="str">
            <v>boek in combi</v>
          </cell>
          <cell r="M2179" t="str">
            <v>MAX</v>
          </cell>
          <cell r="N2179" t="str">
            <v>nvt</v>
          </cell>
          <cell r="O2179">
            <v>9.9</v>
          </cell>
          <cell r="P2179">
            <v>9.0825688073394488</v>
          </cell>
          <cell r="Q2179" t="str">
            <v>01</v>
          </cell>
        </row>
        <row r="2180">
          <cell r="B2180">
            <v>596205</v>
          </cell>
          <cell r="C2180" t="str">
            <v>Talent - MAX - leerwerkboek A 3 vmbo-k 2021</v>
          </cell>
          <cell r="D2180">
            <v>1</v>
          </cell>
          <cell r="E2180" t="str">
            <v>Ontwikkeling</v>
          </cell>
          <cell r="F2180">
            <v>20210601</v>
          </cell>
          <cell r="G2180">
            <v>9.4499999999999993</v>
          </cell>
          <cell r="H2180" t="str">
            <v>Leerjaar 3</v>
          </cell>
          <cell r="I2180" t="str">
            <v>Nederlands</v>
          </cell>
          <cell r="J2180" t="str">
            <v>Talent - MAX - vmbo bovenbouw</v>
          </cell>
          <cell r="K2180" t="str">
            <v>VMBO-K</v>
          </cell>
          <cell r="L2180" t="str">
            <v>boek in combi</v>
          </cell>
          <cell r="M2180" t="str">
            <v>MAX</v>
          </cell>
          <cell r="N2180" t="str">
            <v>nvt</v>
          </cell>
          <cell r="O2180">
            <v>9.9</v>
          </cell>
          <cell r="P2180">
            <v>9.0825688073394488</v>
          </cell>
          <cell r="Q2180" t="str">
            <v>01</v>
          </cell>
        </row>
        <row r="2181">
          <cell r="B2181">
            <v>596206</v>
          </cell>
          <cell r="C2181" t="str">
            <v>Talent - MAX - leerwerkboek B 3 vmbo-k 2021</v>
          </cell>
          <cell r="D2181">
            <v>1</v>
          </cell>
          <cell r="E2181" t="str">
            <v>Ontwikkeling</v>
          </cell>
          <cell r="F2181">
            <v>20210601</v>
          </cell>
          <cell r="G2181">
            <v>9.4499999999999993</v>
          </cell>
          <cell r="H2181" t="str">
            <v>Leerjaar 3</v>
          </cell>
          <cell r="I2181" t="str">
            <v>Nederlands</v>
          </cell>
          <cell r="J2181" t="str">
            <v>Talent - MAX - vmbo bovenbouw</v>
          </cell>
          <cell r="K2181" t="str">
            <v>VMBO-K</v>
          </cell>
          <cell r="L2181" t="str">
            <v>boek in combi</v>
          </cell>
          <cell r="M2181" t="str">
            <v>MAX</v>
          </cell>
          <cell r="N2181" t="str">
            <v>nvt</v>
          </cell>
          <cell r="O2181">
            <v>9.9</v>
          </cell>
          <cell r="P2181">
            <v>9.0825688073394488</v>
          </cell>
          <cell r="Q2181" t="str">
            <v>01</v>
          </cell>
        </row>
        <row r="2182">
          <cell r="B2182">
            <v>596207</v>
          </cell>
          <cell r="C2182" t="str">
            <v>Talent - MAX - leerwerkboek A 3 vmbo-gt 2021</v>
          </cell>
          <cell r="D2182">
            <v>1</v>
          </cell>
          <cell r="E2182" t="str">
            <v>Ontwikkeling</v>
          </cell>
          <cell r="F2182">
            <v>20210601</v>
          </cell>
          <cell r="G2182">
            <v>9.4499999999999993</v>
          </cell>
          <cell r="H2182" t="str">
            <v>Leerjaar 3</v>
          </cell>
          <cell r="I2182" t="str">
            <v>Nederlands</v>
          </cell>
          <cell r="J2182" t="str">
            <v>Talent - MAX - vmbo bovenbouw</v>
          </cell>
          <cell r="K2182" t="str">
            <v>VMBO-GT</v>
          </cell>
          <cell r="L2182" t="str">
            <v>boek in combi</v>
          </cell>
          <cell r="M2182" t="str">
            <v>MAX</v>
          </cell>
          <cell r="N2182" t="str">
            <v>nvt</v>
          </cell>
          <cell r="O2182">
            <v>9.9</v>
          </cell>
          <cell r="P2182">
            <v>9.0825688073394488</v>
          </cell>
          <cell r="Q2182" t="str">
            <v>01</v>
          </cell>
        </row>
        <row r="2183">
          <cell r="B2183">
            <v>596208</v>
          </cell>
          <cell r="C2183" t="str">
            <v>Talent - MAX - leerwerkboek B 3 vmbo-gt 2021</v>
          </cell>
          <cell r="D2183">
            <v>1</v>
          </cell>
          <cell r="E2183" t="str">
            <v>Ontwikkeling</v>
          </cell>
          <cell r="F2183">
            <v>20210601</v>
          </cell>
          <cell r="G2183">
            <v>9.4499999999999993</v>
          </cell>
          <cell r="H2183" t="str">
            <v>Leerjaar 3</v>
          </cell>
          <cell r="I2183" t="str">
            <v>Nederlands</v>
          </cell>
          <cell r="J2183" t="str">
            <v>Talent - MAX - vmbo bovenbouw</v>
          </cell>
          <cell r="K2183" t="str">
            <v>VMBO-GT</v>
          </cell>
          <cell r="L2183" t="str">
            <v>boek in combi</v>
          </cell>
          <cell r="M2183" t="str">
            <v>MAX</v>
          </cell>
          <cell r="N2183" t="str">
            <v>nvt</v>
          </cell>
          <cell r="O2183">
            <v>9.9</v>
          </cell>
          <cell r="P2183">
            <v>9.0825688073394488</v>
          </cell>
          <cell r="Q2183" t="str">
            <v>01</v>
          </cell>
        </row>
        <row r="2184">
          <cell r="B2184">
            <v>593536</v>
          </cell>
          <cell r="C2184" t="str">
            <v>Talent - MAX - leerwerkboek 4 vmbo-b 2020</v>
          </cell>
          <cell r="D2184">
            <v>2</v>
          </cell>
          <cell r="E2184" t="str">
            <v>Verschenen</v>
          </cell>
          <cell r="F2184">
            <v>20200526</v>
          </cell>
          <cell r="G2184">
            <v>18.899999999999999</v>
          </cell>
          <cell r="H2184" t="str">
            <v>Leerjaar 4</v>
          </cell>
          <cell r="I2184" t="str">
            <v>Nederlands</v>
          </cell>
          <cell r="J2184" t="str">
            <v>Talent - MAX - vmbo bovenbouw</v>
          </cell>
          <cell r="K2184" t="str">
            <v>VMBO-B</v>
          </cell>
          <cell r="L2184" t="str">
            <v>boek in combi</v>
          </cell>
          <cell r="M2184" t="str">
            <v>max</v>
          </cell>
          <cell r="N2184" t="str">
            <v>nvt</v>
          </cell>
          <cell r="O2184">
            <v>19.8</v>
          </cell>
          <cell r="P2184">
            <v>18.165137614678898</v>
          </cell>
          <cell r="Q2184" t="str">
            <v>02</v>
          </cell>
        </row>
        <row r="2185">
          <cell r="B2185">
            <v>593537</v>
          </cell>
          <cell r="C2185" t="str">
            <v>Talent - MAX - leerwerkboek A 4 vmbo-k 2020</v>
          </cell>
          <cell r="D2185">
            <v>2</v>
          </cell>
          <cell r="E2185" t="str">
            <v>Verschenen</v>
          </cell>
          <cell r="F2185">
            <v>20200526</v>
          </cell>
          <cell r="G2185">
            <v>9.4499999999999993</v>
          </cell>
          <cell r="H2185" t="str">
            <v>Leerjaar 4</v>
          </cell>
          <cell r="I2185" t="str">
            <v>Nederlands</v>
          </cell>
          <cell r="J2185" t="str">
            <v>Talent - MAX - vmbo bovenbouw</v>
          </cell>
          <cell r="K2185" t="str">
            <v>VMBO-K</v>
          </cell>
          <cell r="L2185" t="str">
            <v>boek in combi</v>
          </cell>
          <cell r="M2185" t="str">
            <v>max</v>
          </cell>
          <cell r="N2185" t="str">
            <v>nvt</v>
          </cell>
          <cell r="O2185">
            <v>9.9</v>
          </cell>
          <cell r="P2185">
            <v>9.0825688073394488</v>
          </cell>
          <cell r="Q2185" t="str">
            <v>02</v>
          </cell>
        </row>
        <row r="2186">
          <cell r="B2186">
            <v>593538</v>
          </cell>
          <cell r="C2186" t="str">
            <v>Talent - MAX - leerwerkboek B 4 vmbo-k 2020</v>
          </cell>
          <cell r="D2186">
            <v>2</v>
          </cell>
          <cell r="E2186" t="str">
            <v>Verschenen</v>
          </cell>
          <cell r="F2186">
            <v>20200526</v>
          </cell>
          <cell r="G2186">
            <v>9.4499999999999993</v>
          </cell>
          <cell r="H2186" t="str">
            <v>Leerjaar 4</v>
          </cell>
          <cell r="I2186" t="str">
            <v>Nederlands</v>
          </cell>
          <cell r="J2186" t="str">
            <v>Talent - MAX - vmbo bovenbouw</v>
          </cell>
          <cell r="K2186" t="str">
            <v>VMBO-K</v>
          </cell>
          <cell r="L2186" t="str">
            <v>boek in combi</v>
          </cell>
          <cell r="M2186" t="str">
            <v>max</v>
          </cell>
          <cell r="N2186" t="str">
            <v>nvt</v>
          </cell>
          <cell r="O2186">
            <v>9.9</v>
          </cell>
          <cell r="P2186">
            <v>9.0825688073394488</v>
          </cell>
          <cell r="Q2186" t="str">
            <v>02</v>
          </cell>
        </row>
        <row r="2187">
          <cell r="B2187">
            <v>593539</v>
          </cell>
          <cell r="C2187" t="str">
            <v>Talent - MAX - leerwerkboek A 4 vmbo-gt 2020</v>
          </cell>
          <cell r="D2187">
            <v>2</v>
          </cell>
          <cell r="E2187" t="str">
            <v>Verschenen</v>
          </cell>
          <cell r="F2187">
            <v>20200526</v>
          </cell>
          <cell r="G2187">
            <v>9.4499999999999993</v>
          </cell>
          <cell r="H2187" t="str">
            <v>Leerjaar 4</v>
          </cell>
          <cell r="I2187" t="str">
            <v>Nederlands</v>
          </cell>
          <cell r="J2187" t="str">
            <v>Talent - MAX - vmbo bovenbouw</v>
          </cell>
          <cell r="K2187" t="str">
            <v>VMBO-GT</v>
          </cell>
          <cell r="L2187" t="str">
            <v>boek in combi</v>
          </cell>
          <cell r="M2187" t="str">
            <v>max</v>
          </cell>
          <cell r="N2187" t="str">
            <v>nvt</v>
          </cell>
          <cell r="O2187">
            <v>9.9</v>
          </cell>
          <cell r="P2187">
            <v>9.0825688073394488</v>
          </cell>
          <cell r="Q2187" t="str">
            <v>02</v>
          </cell>
        </row>
        <row r="2188">
          <cell r="B2188">
            <v>593540</v>
          </cell>
          <cell r="C2188" t="str">
            <v>Talent - MAX - leerwerkboek B 4 vmbo-gt 2020</v>
          </cell>
          <cell r="D2188">
            <v>2</v>
          </cell>
          <cell r="E2188" t="str">
            <v>Verschenen</v>
          </cell>
          <cell r="F2188">
            <v>20200526</v>
          </cell>
          <cell r="G2188">
            <v>9.4499999999999993</v>
          </cell>
          <cell r="H2188" t="str">
            <v>Leerjaar 4</v>
          </cell>
          <cell r="I2188" t="str">
            <v>Nederlands</v>
          </cell>
          <cell r="J2188" t="str">
            <v>Talent - MAX - vmbo bovenbouw</v>
          </cell>
          <cell r="K2188" t="str">
            <v>VMBO-GT</v>
          </cell>
          <cell r="L2188" t="str">
            <v>boek in combi</v>
          </cell>
          <cell r="M2188" t="str">
            <v>max</v>
          </cell>
          <cell r="N2188" t="str">
            <v>nvt</v>
          </cell>
          <cell r="O2188">
            <v>9.9</v>
          </cell>
          <cell r="P2188">
            <v>9.0825688073394488</v>
          </cell>
          <cell r="Q2188" t="str">
            <v>02</v>
          </cell>
        </row>
        <row r="2189">
          <cell r="B2189">
            <v>592110</v>
          </cell>
          <cell r="C2189" t="str">
            <v>Talent - MAX - boek+online 3 vmbo-b 2-jaar afname</v>
          </cell>
          <cell r="D2189">
            <v>2</v>
          </cell>
          <cell r="E2189" t="str">
            <v>Verschenen</v>
          </cell>
          <cell r="F2189">
            <v>20190605</v>
          </cell>
          <cell r="G2189">
            <v>37</v>
          </cell>
          <cell r="H2189" t="str">
            <v>Leerjaar 3</v>
          </cell>
          <cell r="I2189" t="str">
            <v>Nederlands</v>
          </cell>
          <cell r="J2189" t="str">
            <v>Talent - MAX - vmbo bovenbouw</v>
          </cell>
          <cell r="K2189" t="str">
            <v>VMBO-B</v>
          </cell>
          <cell r="L2189" t="str">
            <v>combi 2-jaar</v>
          </cell>
          <cell r="M2189" t="str">
            <v>max</v>
          </cell>
          <cell r="N2189" t="str">
            <v>nvt</v>
          </cell>
          <cell r="O2189">
            <v>38.5</v>
          </cell>
          <cell r="P2189">
            <v>35.321100917431188</v>
          </cell>
          <cell r="Q2189" t="str">
            <v>02</v>
          </cell>
        </row>
        <row r="2190">
          <cell r="B2190">
            <v>592111</v>
          </cell>
          <cell r="C2190" t="str">
            <v>Talent - MAX - boek+online 3 vmbo-k 2-jaar afname</v>
          </cell>
          <cell r="D2190">
            <v>2</v>
          </cell>
          <cell r="E2190" t="str">
            <v>Verschenen</v>
          </cell>
          <cell r="F2190">
            <v>20190523</v>
          </cell>
          <cell r="G2190">
            <v>37</v>
          </cell>
          <cell r="H2190" t="str">
            <v>Leerjaar 3</v>
          </cell>
          <cell r="I2190" t="str">
            <v>Nederlands</v>
          </cell>
          <cell r="J2190" t="str">
            <v>Talent - MAX - vmbo bovenbouw</v>
          </cell>
          <cell r="K2190" t="str">
            <v>VMBO-K</v>
          </cell>
          <cell r="L2190" t="str">
            <v>combi 2-jaar</v>
          </cell>
          <cell r="M2190" t="str">
            <v>max</v>
          </cell>
          <cell r="N2190" t="str">
            <v>nvt</v>
          </cell>
          <cell r="O2190">
            <v>38.5</v>
          </cell>
          <cell r="P2190">
            <v>35.321100917431188</v>
          </cell>
          <cell r="Q2190" t="str">
            <v>02</v>
          </cell>
        </row>
        <row r="2191">
          <cell r="B2191">
            <v>592112</v>
          </cell>
          <cell r="C2191" t="str">
            <v>Talent - MAX - boek+online 3 vmbo-gt 2-jaar afname</v>
          </cell>
          <cell r="D2191">
            <v>2</v>
          </cell>
          <cell r="E2191" t="str">
            <v>Verschenen</v>
          </cell>
          <cell r="F2191">
            <v>20190605</v>
          </cell>
          <cell r="G2191">
            <v>37</v>
          </cell>
          <cell r="H2191" t="str">
            <v>Leerjaar 3</v>
          </cell>
          <cell r="I2191" t="str">
            <v>Nederlands</v>
          </cell>
          <cell r="J2191" t="str">
            <v>Talent - MAX - vmbo bovenbouw</v>
          </cell>
          <cell r="K2191" t="str">
            <v>VMBO-GT</v>
          </cell>
          <cell r="L2191" t="str">
            <v>combi 2-jaar</v>
          </cell>
          <cell r="M2191" t="str">
            <v>max</v>
          </cell>
          <cell r="N2191" t="str">
            <v>nvt</v>
          </cell>
          <cell r="O2191">
            <v>38.5</v>
          </cell>
          <cell r="P2191">
            <v>35.321100917431188</v>
          </cell>
          <cell r="Q2191" t="str">
            <v>02</v>
          </cell>
        </row>
        <row r="2192">
          <cell r="B2192">
            <v>592107</v>
          </cell>
          <cell r="C2192" t="str">
            <v>Talent - MAX - boek+online 4 vmbo-b 2-jaar afname</v>
          </cell>
          <cell r="D2192">
            <v>2</v>
          </cell>
          <cell r="E2192" t="str">
            <v>Verschenen</v>
          </cell>
          <cell r="F2192">
            <v>20200526</v>
          </cell>
          <cell r="G2192">
            <v>37</v>
          </cell>
          <cell r="H2192" t="str">
            <v>Leerjaar 4</v>
          </cell>
          <cell r="I2192" t="str">
            <v>Nederlands</v>
          </cell>
          <cell r="J2192" t="str">
            <v>Talent - MAX - vmbo bovenbouw</v>
          </cell>
          <cell r="K2192" t="str">
            <v>VMBO-B</v>
          </cell>
          <cell r="L2192" t="str">
            <v>combi 2-jaar</v>
          </cell>
          <cell r="M2192" t="str">
            <v>max</v>
          </cell>
          <cell r="N2192" t="str">
            <v>nvt</v>
          </cell>
          <cell r="O2192">
            <v>38.5</v>
          </cell>
          <cell r="P2192">
            <v>35.321100917431188</v>
          </cell>
          <cell r="Q2192" t="str">
            <v>02</v>
          </cell>
        </row>
        <row r="2193">
          <cell r="B2193">
            <v>592108</v>
          </cell>
          <cell r="C2193" t="str">
            <v>Talent - MAX - boek+online 4 vmbo-k 2-jaar afname</v>
          </cell>
          <cell r="D2193">
            <v>2</v>
          </cell>
          <cell r="E2193" t="str">
            <v>Verschenen</v>
          </cell>
          <cell r="F2193">
            <v>20200526</v>
          </cell>
          <cell r="G2193">
            <v>37</v>
          </cell>
          <cell r="H2193" t="str">
            <v>Leerjaar 4</v>
          </cell>
          <cell r="I2193" t="str">
            <v>Nederlands</v>
          </cell>
          <cell r="J2193" t="str">
            <v>Talent - MAX - vmbo bovenbouw</v>
          </cell>
          <cell r="K2193" t="str">
            <v>VMBO-K</v>
          </cell>
          <cell r="L2193" t="str">
            <v>combi 2-jaar</v>
          </cell>
          <cell r="M2193" t="str">
            <v>max</v>
          </cell>
          <cell r="N2193" t="str">
            <v>nvt</v>
          </cell>
          <cell r="O2193">
            <v>38.5</v>
          </cell>
          <cell r="P2193">
            <v>35.321100917431188</v>
          </cell>
          <cell r="Q2193" t="str">
            <v>02</v>
          </cell>
        </row>
        <row r="2194">
          <cell r="B2194">
            <v>592109</v>
          </cell>
          <cell r="C2194" t="str">
            <v>Talent - MAX - boek+online 4 vmbo-gt 2-jaar afname</v>
          </cell>
          <cell r="D2194">
            <v>2</v>
          </cell>
          <cell r="E2194" t="str">
            <v>Verschenen</v>
          </cell>
          <cell r="F2194">
            <v>20200526</v>
          </cell>
          <cell r="G2194">
            <v>37</v>
          </cell>
          <cell r="H2194" t="str">
            <v>Leerjaar 4</v>
          </cell>
          <cell r="I2194" t="str">
            <v>Nederlands</v>
          </cell>
          <cell r="J2194" t="str">
            <v>Talent - MAX - vmbo bovenbouw</v>
          </cell>
          <cell r="K2194" t="str">
            <v>VMBO-GT</v>
          </cell>
          <cell r="L2194" t="str">
            <v>combi 2-jaar</v>
          </cell>
          <cell r="M2194" t="str">
            <v>max</v>
          </cell>
          <cell r="N2194" t="str">
            <v>nvt</v>
          </cell>
          <cell r="O2194">
            <v>38.5</v>
          </cell>
          <cell r="P2194">
            <v>35.321100917431188</v>
          </cell>
          <cell r="Q2194" t="str">
            <v>02</v>
          </cell>
        </row>
        <row r="2195">
          <cell r="B2195">
            <v>570516</v>
          </cell>
          <cell r="C2195" t="str">
            <v>Talent - MAX - boek+online 3 vmbo-b 4-jaar afname</v>
          </cell>
          <cell r="D2195">
            <v>2</v>
          </cell>
          <cell r="E2195" t="str">
            <v>Verschenen</v>
          </cell>
          <cell r="F2195">
            <v>20190605</v>
          </cell>
          <cell r="G2195">
            <v>31.5</v>
          </cell>
          <cell r="H2195" t="str">
            <v>Leerjaar 3</v>
          </cell>
          <cell r="I2195" t="str">
            <v>Nederlands</v>
          </cell>
          <cell r="J2195" t="str">
            <v>Talent - MAX - vmbo bovenbouw</v>
          </cell>
          <cell r="K2195" t="str">
            <v>VMBO-B</v>
          </cell>
          <cell r="L2195" t="str">
            <v>combi 4-jaar</v>
          </cell>
          <cell r="M2195" t="str">
            <v>max</v>
          </cell>
          <cell r="N2195" t="str">
            <v>nvt</v>
          </cell>
          <cell r="O2195">
            <v>33</v>
          </cell>
          <cell r="P2195">
            <v>30.275229357798164</v>
          </cell>
          <cell r="Q2195" t="str">
            <v>02</v>
          </cell>
        </row>
        <row r="2196">
          <cell r="B2196">
            <v>570517</v>
          </cell>
          <cell r="C2196" t="str">
            <v>Talent - MAX - boek+online 3 vmbo-k 4-jaar afname</v>
          </cell>
          <cell r="D2196">
            <v>2</v>
          </cell>
          <cell r="E2196" t="str">
            <v>Verschenen</v>
          </cell>
          <cell r="F2196">
            <v>20190523</v>
          </cell>
          <cell r="G2196">
            <v>31.5</v>
          </cell>
          <cell r="H2196" t="str">
            <v>Leerjaar 3</v>
          </cell>
          <cell r="I2196" t="str">
            <v>Nederlands</v>
          </cell>
          <cell r="J2196" t="str">
            <v>Talent - MAX - vmbo bovenbouw</v>
          </cell>
          <cell r="K2196" t="str">
            <v>VMBO-K</v>
          </cell>
          <cell r="L2196" t="str">
            <v>combi 4-jaar</v>
          </cell>
          <cell r="M2196" t="str">
            <v>max</v>
          </cell>
          <cell r="N2196" t="str">
            <v>nvt</v>
          </cell>
          <cell r="O2196">
            <v>33</v>
          </cell>
          <cell r="P2196">
            <v>30.275229357798164</v>
          </cell>
          <cell r="Q2196" t="str">
            <v>02</v>
          </cell>
        </row>
        <row r="2197">
          <cell r="B2197">
            <v>570518</v>
          </cell>
          <cell r="C2197" t="str">
            <v>Talent - MAX - boek+online 3 vmbo-gt 4-jaar afname</v>
          </cell>
          <cell r="D2197">
            <v>2</v>
          </cell>
          <cell r="E2197" t="str">
            <v>Verschenen</v>
          </cell>
          <cell r="F2197">
            <v>20190605</v>
          </cell>
          <cell r="G2197">
            <v>31.5</v>
          </cell>
          <cell r="H2197" t="str">
            <v>Leerjaar 3</v>
          </cell>
          <cell r="I2197" t="str">
            <v>Nederlands</v>
          </cell>
          <cell r="J2197" t="str">
            <v>Talent - MAX - vmbo bovenbouw</v>
          </cell>
          <cell r="K2197" t="str">
            <v>VMBO-GT</v>
          </cell>
          <cell r="L2197" t="str">
            <v>combi 4-jaar</v>
          </cell>
          <cell r="M2197" t="str">
            <v>max</v>
          </cell>
          <cell r="N2197" t="str">
            <v>nvt</v>
          </cell>
          <cell r="O2197">
            <v>33</v>
          </cell>
          <cell r="P2197">
            <v>30.275229357798164</v>
          </cell>
          <cell r="Q2197" t="str">
            <v>02</v>
          </cell>
        </row>
        <row r="2198">
          <cell r="B2198">
            <v>570519</v>
          </cell>
          <cell r="C2198" t="str">
            <v>Talent - MAX - boek+online 4 vmbo-b 4-jaar afname</v>
          </cell>
          <cell r="D2198">
            <v>2</v>
          </cell>
          <cell r="E2198" t="str">
            <v>Verschenen</v>
          </cell>
          <cell r="F2198">
            <v>20200526</v>
          </cell>
          <cell r="G2198">
            <v>31.5</v>
          </cell>
          <cell r="H2198" t="str">
            <v>Leerjaar 4</v>
          </cell>
          <cell r="I2198" t="str">
            <v>Nederlands</v>
          </cell>
          <cell r="J2198" t="str">
            <v>Talent - MAX - vmbo bovenbouw</v>
          </cell>
          <cell r="K2198" t="str">
            <v>VMBO-B</v>
          </cell>
          <cell r="L2198" t="str">
            <v>combi 4-jaar</v>
          </cell>
          <cell r="M2198" t="str">
            <v>max</v>
          </cell>
          <cell r="N2198" t="str">
            <v>nvt</v>
          </cell>
          <cell r="O2198">
            <v>33</v>
          </cell>
          <cell r="P2198">
            <v>30.275229357798164</v>
          </cell>
          <cell r="Q2198" t="str">
            <v>02</v>
          </cell>
        </row>
        <row r="2199">
          <cell r="B2199">
            <v>570520</v>
          </cell>
          <cell r="C2199" t="str">
            <v>Talent - MAX - boek+online 4 vmbo-k 4-jaar afname</v>
          </cell>
          <cell r="D2199">
            <v>2</v>
          </cell>
          <cell r="E2199" t="str">
            <v>Verschenen</v>
          </cell>
          <cell r="F2199">
            <v>20200526</v>
          </cell>
          <cell r="G2199">
            <v>31.5</v>
          </cell>
          <cell r="H2199" t="str">
            <v>Leerjaar 4</v>
          </cell>
          <cell r="I2199" t="str">
            <v>Nederlands</v>
          </cell>
          <cell r="J2199" t="str">
            <v>Talent - MAX - vmbo bovenbouw</v>
          </cell>
          <cell r="K2199" t="str">
            <v>VMBO-K</v>
          </cell>
          <cell r="L2199" t="str">
            <v>combi 4-jaar</v>
          </cell>
          <cell r="M2199" t="str">
            <v>max</v>
          </cell>
          <cell r="N2199" t="str">
            <v>nvt</v>
          </cell>
          <cell r="O2199">
            <v>33</v>
          </cell>
          <cell r="P2199">
            <v>30.275229357798164</v>
          </cell>
          <cell r="Q2199" t="str">
            <v>02</v>
          </cell>
        </row>
        <row r="2200">
          <cell r="B2200">
            <v>570521</v>
          </cell>
          <cell r="C2200" t="str">
            <v>Talent - MAX - boek+online 4 vmbo-gt 4-jaar afname</v>
          </cell>
          <cell r="D2200">
            <v>2</v>
          </cell>
          <cell r="E2200" t="str">
            <v>Verschenen</v>
          </cell>
          <cell r="F2200">
            <v>20200526</v>
          </cell>
          <cell r="G2200">
            <v>31.5</v>
          </cell>
          <cell r="H2200" t="str">
            <v>Leerjaar 4</v>
          </cell>
          <cell r="I2200" t="str">
            <v>Nederlands</v>
          </cell>
          <cell r="J2200" t="str">
            <v>Talent - MAX - vmbo bovenbouw</v>
          </cell>
          <cell r="K2200" t="str">
            <v>VMBO-GT</v>
          </cell>
          <cell r="L2200" t="str">
            <v>combi 4-jaar</v>
          </cell>
          <cell r="M2200" t="str">
            <v>max</v>
          </cell>
          <cell r="N2200" t="str">
            <v>nvt</v>
          </cell>
          <cell r="O2200">
            <v>33</v>
          </cell>
          <cell r="P2200">
            <v>30.275229357798164</v>
          </cell>
          <cell r="Q2200" t="str">
            <v>02</v>
          </cell>
        </row>
        <row r="2201">
          <cell r="B2201">
            <v>591875</v>
          </cell>
          <cell r="C2201" t="str">
            <v>Talent - MAX - boek+online 3 vmbo-b 6-jaar afname</v>
          </cell>
          <cell r="D2201">
            <v>2</v>
          </cell>
          <cell r="E2201" t="str">
            <v>Verschenen</v>
          </cell>
          <cell r="F2201">
            <v>20190605</v>
          </cell>
          <cell r="G2201">
            <v>29</v>
          </cell>
          <cell r="H2201" t="str">
            <v>Leerjaar 3</v>
          </cell>
          <cell r="I2201" t="str">
            <v>Nederlands</v>
          </cell>
          <cell r="J2201" t="str">
            <v>Talent - MAX - vmbo bovenbouw</v>
          </cell>
          <cell r="K2201" t="str">
            <v>VMBO-B</v>
          </cell>
          <cell r="L2201" t="str">
            <v>combi 6-jaar</v>
          </cell>
          <cell r="M2201" t="str">
            <v>max</v>
          </cell>
          <cell r="N2201" t="str">
            <v>nvt</v>
          </cell>
          <cell r="O2201">
            <v>30.25</v>
          </cell>
          <cell r="P2201">
            <v>27.75229357798165</v>
          </cell>
          <cell r="Q2201" t="str">
            <v>02</v>
          </cell>
        </row>
        <row r="2202">
          <cell r="B2202">
            <v>591876</v>
          </cell>
          <cell r="C2202" t="str">
            <v>Talent - MAX - boek+online 3 vmbo-k 6-jaar afname</v>
          </cell>
          <cell r="D2202">
            <v>2</v>
          </cell>
          <cell r="E2202" t="str">
            <v>Verschenen</v>
          </cell>
          <cell r="F2202">
            <v>20190523</v>
          </cell>
          <cell r="G2202">
            <v>29</v>
          </cell>
          <cell r="H2202" t="str">
            <v>Leerjaar 3</v>
          </cell>
          <cell r="I2202" t="str">
            <v>Nederlands</v>
          </cell>
          <cell r="J2202" t="str">
            <v>Talent - MAX - vmbo bovenbouw</v>
          </cell>
          <cell r="K2202" t="str">
            <v>VMBO-K</v>
          </cell>
          <cell r="L2202" t="str">
            <v>combi 6-jaar</v>
          </cell>
          <cell r="M2202" t="str">
            <v>max</v>
          </cell>
          <cell r="N2202" t="str">
            <v>nvt</v>
          </cell>
          <cell r="O2202">
            <v>30.25</v>
          </cell>
          <cell r="P2202">
            <v>27.75229357798165</v>
          </cell>
          <cell r="Q2202" t="str">
            <v>02</v>
          </cell>
        </row>
        <row r="2203">
          <cell r="B2203">
            <v>591877</v>
          </cell>
          <cell r="C2203" t="str">
            <v>Talent - MAX - boek+online 3 vmbo-gt 6-jaar afname</v>
          </cell>
          <cell r="D2203">
            <v>2</v>
          </cell>
          <cell r="E2203" t="str">
            <v>Verschenen</v>
          </cell>
          <cell r="F2203">
            <v>20190605</v>
          </cell>
          <cell r="G2203">
            <v>29</v>
          </cell>
          <cell r="H2203" t="str">
            <v>Leerjaar 3</v>
          </cell>
          <cell r="I2203" t="str">
            <v>Nederlands</v>
          </cell>
          <cell r="J2203" t="str">
            <v>Talent - MAX - vmbo bovenbouw</v>
          </cell>
          <cell r="K2203" t="str">
            <v>VMBO-GT</v>
          </cell>
          <cell r="L2203" t="str">
            <v>combi 6-jaar</v>
          </cell>
          <cell r="M2203" t="str">
            <v>max</v>
          </cell>
          <cell r="N2203" t="str">
            <v>nvt</v>
          </cell>
          <cell r="O2203">
            <v>30.25</v>
          </cell>
          <cell r="P2203">
            <v>27.75229357798165</v>
          </cell>
          <cell r="Q2203" t="str">
            <v>02</v>
          </cell>
        </row>
        <row r="2204">
          <cell r="B2204">
            <v>591872</v>
          </cell>
          <cell r="C2204" t="str">
            <v>Talent - MAX - boek+online 4 vmbo-b 6-jaar afname</v>
          </cell>
          <cell r="D2204">
            <v>2</v>
          </cell>
          <cell r="E2204" t="str">
            <v>Verschenen</v>
          </cell>
          <cell r="F2204">
            <v>20200526</v>
          </cell>
          <cell r="G2204">
            <v>29</v>
          </cell>
          <cell r="H2204" t="str">
            <v>Leerjaar 4</v>
          </cell>
          <cell r="I2204" t="str">
            <v>Nederlands</v>
          </cell>
          <cell r="J2204" t="str">
            <v>Talent - MAX - vmbo bovenbouw</v>
          </cell>
          <cell r="K2204" t="str">
            <v>VMBO-B</v>
          </cell>
          <cell r="L2204" t="str">
            <v>combi 6-jaar</v>
          </cell>
          <cell r="M2204" t="str">
            <v>max</v>
          </cell>
          <cell r="N2204" t="str">
            <v>nvt</v>
          </cell>
          <cell r="O2204">
            <v>30.25</v>
          </cell>
          <cell r="P2204">
            <v>27.75229357798165</v>
          </cell>
          <cell r="Q2204" t="str">
            <v>02</v>
          </cell>
        </row>
        <row r="2205">
          <cell r="B2205">
            <v>591873</v>
          </cell>
          <cell r="C2205" t="str">
            <v>Talent - MAX - boek+online 4 vmbo-k 6-jaar afname</v>
          </cell>
          <cell r="D2205">
            <v>2</v>
          </cell>
          <cell r="E2205" t="str">
            <v>Verschenen</v>
          </cell>
          <cell r="F2205">
            <v>20200526</v>
          </cell>
          <cell r="G2205">
            <v>29</v>
          </cell>
          <cell r="H2205" t="str">
            <v>Leerjaar 4</v>
          </cell>
          <cell r="I2205" t="str">
            <v>Nederlands</v>
          </cell>
          <cell r="J2205" t="str">
            <v>Talent - MAX - vmbo bovenbouw</v>
          </cell>
          <cell r="K2205" t="str">
            <v>VMBO-K</v>
          </cell>
          <cell r="L2205" t="str">
            <v>combi 6-jaar</v>
          </cell>
          <cell r="M2205" t="str">
            <v>max</v>
          </cell>
          <cell r="N2205" t="str">
            <v>nvt</v>
          </cell>
          <cell r="O2205">
            <v>30.25</v>
          </cell>
          <cell r="P2205">
            <v>27.75229357798165</v>
          </cell>
          <cell r="Q2205" t="str">
            <v>02</v>
          </cell>
        </row>
        <row r="2206">
          <cell r="B2206">
            <v>591874</v>
          </cell>
          <cell r="C2206" t="str">
            <v>Talent - MAX - boek+online 4 vmbo-gt 6-jaar afname</v>
          </cell>
          <cell r="D2206">
            <v>2</v>
          </cell>
          <cell r="E2206" t="str">
            <v>Verschenen</v>
          </cell>
          <cell r="F2206">
            <v>20200526</v>
          </cell>
          <cell r="G2206">
            <v>29</v>
          </cell>
          <cell r="H2206" t="str">
            <v>Leerjaar 4</v>
          </cell>
          <cell r="I2206" t="str">
            <v>Nederlands</v>
          </cell>
          <cell r="J2206" t="str">
            <v>Talent - MAX - vmbo bovenbouw</v>
          </cell>
          <cell r="K2206" t="str">
            <v>VMBO-GT</v>
          </cell>
          <cell r="L2206" t="str">
            <v>combi 6-jaar</v>
          </cell>
          <cell r="M2206" t="str">
            <v>max</v>
          </cell>
          <cell r="N2206" t="str">
            <v>nvt</v>
          </cell>
          <cell r="O2206">
            <v>30.25</v>
          </cell>
          <cell r="P2206">
            <v>27.75229357798165</v>
          </cell>
          <cell r="Q2206" t="str">
            <v>02</v>
          </cell>
        </row>
        <row r="2207">
          <cell r="B2207">
            <v>565737</v>
          </cell>
          <cell r="C2207" t="str">
            <v>Talent - MAX - docentlicentie vmbo bovenbouw</v>
          </cell>
          <cell r="D2207">
            <v>2</v>
          </cell>
          <cell r="E2207" t="str">
            <v>Verschenen</v>
          </cell>
          <cell r="F2207">
            <v>20170601</v>
          </cell>
          <cell r="G2207">
            <v>26</v>
          </cell>
          <cell r="H2207" t="str">
            <v>Leerjaar 3+4</v>
          </cell>
          <cell r="I2207" t="str">
            <v>Nederlands</v>
          </cell>
          <cell r="J2207" t="str">
            <v>Talent - MAX - vmbo bovenbouw</v>
          </cell>
          <cell r="K2207" t="str">
            <v>VMBO-BKGT</v>
          </cell>
          <cell r="L2207" t="str">
            <v>docentlicentie</v>
          </cell>
          <cell r="M2207" t="str">
            <v>max</v>
          </cell>
          <cell r="N2207" t="str">
            <v>vaste prijsstelling</v>
          </cell>
          <cell r="O2207">
            <v>27</v>
          </cell>
          <cell r="P2207">
            <v>24.77064220183486</v>
          </cell>
          <cell r="Q2207">
            <v>0</v>
          </cell>
        </row>
        <row r="2208">
          <cell r="B2208">
            <v>565731</v>
          </cell>
          <cell r="C2208" t="str">
            <v>Talent - MAX - volledig online 3 vmbo-b</v>
          </cell>
          <cell r="D2208">
            <v>2</v>
          </cell>
          <cell r="E2208" t="str">
            <v>Verschenen</v>
          </cell>
          <cell r="F2208">
            <v>20170601</v>
          </cell>
          <cell r="G2208">
            <v>27.5</v>
          </cell>
          <cell r="H2208" t="str">
            <v>Leerjaar 3</v>
          </cell>
          <cell r="I2208" t="str">
            <v>Nederlands</v>
          </cell>
          <cell r="J2208" t="str">
            <v>Talent - MAX - vmbo bovenbouw</v>
          </cell>
          <cell r="K2208" t="str">
            <v>VMBO-B</v>
          </cell>
          <cell r="L2208" t="str">
            <v>volledig online COMPONENT</v>
          </cell>
          <cell r="M2208" t="str">
            <v>max</v>
          </cell>
          <cell r="N2208" t="str">
            <v>nvt</v>
          </cell>
          <cell r="O2208">
            <v>28.75</v>
          </cell>
          <cell r="P2208">
            <v>26.376146788990823</v>
          </cell>
          <cell r="Q2208">
            <v>0</v>
          </cell>
        </row>
        <row r="2209">
          <cell r="B2209">
            <v>565732</v>
          </cell>
          <cell r="C2209" t="str">
            <v>Talent - MAX - volledig online 3 vmbo-k</v>
          </cell>
          <cell r="D2209">
            <v>2</v>
          </cell>
          <cell r="E2209" t="str">
            <v>Verschenen</v>
          </cell>
          <cell r="F2209">
            <v>20170601</v>
          </cell>
          <cell r="G2209">
            <v>27.5</v>
          </cell>
          <cell r="H2209" t="str">
            <v>Leerjaar 3</v>
          </cell>
          <cell r="I2209" t="str">
            <v>Nederlands</v>
          </cell>
          <cell r="J2209" t="str">
            <v>Talent - MAX - vmbo bovenbouw</v>
          </cell>
          <cell r="K2209" t="str">
            <v>VMBO-K</v>
          </cell>
          <cell r="L2209" t="str">
            <v>volledig online COMPONENT</v>
          </cell>
          <cell r="M2209" t="str">
            <v>max</v>
          </cell>
          <cell r="N2209" t="str">
            <v>nvt</v>
          </cell>
          <cell r="O2209">
            <v>28.75</v>
          </cell>
          <cell r="P2209">
            <v>26.376146788990823</v>
          </cell>
          <cell r="Q2209">
            <v>0</v>
          </cell>
        </row>
        <row r="2210">
          <cell r="B2210">
            <v>565733</v>
          </cell>
          <cell r="C2210" t="str">
            <v>Talent - MAX - volledig online 3 vmbo-gt</v>
          </cell>
          <cell r="D2210">
            <v>2</v>
          </cell>
          <cell r="E2210" t="str">
            <v>Verschenen</v>
          </cell>
          <cell r="F2210">
            <v>20170601</v>
          </cell>
          <cell r="G2210">
            <v>27.5</v>
          </cell>
          <cell r="H2210" t="str">
            <v>Leerjaar 3</v>
          </cell>
          <cell r="I2210" t="str">
            <v>Nederlands</v>
          </cell>
          <cell r="J2210" t="str">
            <v>Talent - MAX - vmbo bovenbouw</v>
          </cell>
          <cell r="K2210" t="str">
            <v>VMBO-GT</v>
          </cell>
          <cell r="L2210" t="str">
            <v>volledig online COMPONENT</v>
          </cell>
          <cell r="M2210" t="str">
            <v>max</v>
          </cell>
          <cell r="N2210" t="str">
            <v>nvt</v>
          </cell>
          <cell r="O2210">
            <v>28.75</v>
          </cell>
          <cell r="P2210">
            <v>26.376146788990823</v>
          </cell>
          <cell r="Q2210">
            <v>0</v>
          </cell>
        </row>
        <row r="2211">
          <cell r="B2211">
            <v>565734</v>
          </cell>
          <cell r="C2211" t="str">
            <v>Talent - MAX - volledig online 4 vmbo-b</v>
          </cell>
          <cell r="D2211">
            <v>2</v>
          </cell>
          <cell r="E2211" t="str">
            <v>Verschenen</v>
          </cell>
          <cell r="F2211">
            <v>20180601</v>
          </cell>
          <cell r="G2211">
            <v>27.5</v>
          </cell>
          <cell r="H2211" t="str">
            <v>Leerjaar 4</v>
          </cell>
          <cell r="I2211" t="str">
            <v>Nederlands</v>
          </cell>
          <cell r="J2211" t="str">
            <v>Talent - MAX - vmbo bovenbouw</v>
          </cell>
          <cell r="K2211" t="str">
            <v>VMBO-B</v>
          </cell>
          <cell r="L2211" t="str">
            <v>volledig online COMPONENT</v>
          </cell>
          <cell r="M2211" t="str">
            <v>max</v>
          </cell>
          <cell r="N2211" t="str">
            <v>nvt</v>
          </cell>
          <cell r="O2211">
            <v>28.75</v>
          </cell>
          <cell r="P2211">
            <v>26.376146788990823</v>
          </cell>
          <cell r="Q2211">
            <v>0</v>
          </cell>
        </row>
        <row r="2212">
          <cell r="B2212">
            <v>565735</v>
          </cell>
          <cell r="C2212" t="str">
            <v>Talent - MAX - volledig online 4 vmbo-k</v>
          </cell>
          <cell r="D2212">
            <v>2</v>
          </cell>
          <cell r="E2212" t="str">
            <v>Verschenen</v>
          </cell>
          <cell r="F2212">
            <v>20180601</v>
          </cell>
          <cell r="G2212">
            <v>27.5</v>
          </cell>
          <cell r="H2212" t="str">
            <v>Leerjaar 4</v>
          </cell>
          <cell r="I2212" t="str">
            <v>Nederlands</v>
          </cell>
          <cell r="J2212" t="str">
            <v>Talent - MAX - vmbo bovenbouw</v>
          </cell>
          <cell r="K2212" t="str">
            <v>VMBO-K</v>
          </cell>
          <cell r="L2212" t="str">
            <v>volledig online COMPONENT</v>
          </cell>
          <cell r="M2212" t="str">
            <v>max</v>
          </cell>
          <cell r="N2212" t="str">
            <v>nvt</v>
          </cell>
          <cell r="O2212">
            <v>28.75</v>
          </cell>
          <cell r="P2212">
            <v>26.376146788990823</v>
          </cell>
          <cell r="Q2212">
            <v>0</v>
          </cell>
        </row>
        <row r="2213">
          <cell r="B2213">
            <v>565736</v>
          </cell>
          <cell r="C2213" t="str">
            <v>Talent - MAX - volledig online 4 vmbo-gt</v>
          </cell>
          <cell r="D2213">
            <v>2</v>
          </cell>
          <cell r="E2213" t="str">
            <v>Verschenen</v>
          </cell>
          <cell r="F2213">
            <v>20180601</v>
          </cell>
          <cell r="G2213">
            <v>27.5</v>
          </cell>
          <cell r="H2213" t="str">
            <v>Leerjaar 4</v>
          </cell>
          <cell r="I2213" t="str">
            <v>Nederlands</v>
          </cell>
          <cell r="J2213" t="str">
            <v>Talent - MAX - vmbo bovenbouw</v>
          </cell>
          <cell r="K2213" t="str">
            <v>VMBO-GT</v>
          </cell>
          <cell r="L2213" t="str">
            <v>volledig online COMPONENT</v>
          </cell>
          <cell r="M2213" t="str">
            <v>max</v>
          </cell>
          <cell r="N2213" t="str">
            <v>nvt</v>
          </cell>
          <cell r="O2213">
            <v>28.75</v>
          </cell>
          <cell r="P2213">
            <v>26.376146788990823</v>
          </cell>
          <cell r="Q2213">
            <v>0</v>
          </cell>
        </row>
        <row r="2214">
          <cell r="B2214">
            <v>591438</v>
          </cell>
          <cell r="C2214" t="str">
            <v>Talent - MAX - volledig online 3 vmbo-b 2-jaar afname</v>
          </cell>
          <cell r="D2214">
            <v>2</v>
          </cell>
          <cell r="E2214" t="str">
            <v>Verschenen</v>
          </cell>
          <cell r="F2214">
            <v>20170601</v>
          </cell>
          <cell r="G2214">
            <v>32</v>
          </cell>
          <cell r="H2214" t="str">
            <v>Leerjaar 3</v>
          </cell>
          <cell r="I2214" t="str">
            <v>Nederlands</v>
          </cell>
          <cell r="J2214" t="str">
            <v>Talent - MAX - vmbo bovenbouw</v>
          </cell>
          <cell r="K2214" t="str">
            <v>VMBO-B</v>
          </cell>
          <cell r="L2214" t="str">
            <v>volledig online KOP 2-jaar</v>
          </cell>
          <cell r="M2214" t="str">
            <v>max</v>
          </cell>
          <cell r="N2214" t="str">
            <v>nvt</v>
          </cell>
          <cell r="O2214">
            <v>33.5</v>
          </cell>
          <cell r="P2214">
            <v>30.73394495412844</v>
          </cell>
          <cell r="Q2214">
            <v>0</v>
          </cell>
        </row>
        <row r="2215">
          <cell r="B2215">
            <v>591439</v>
          </cell>
          <cell r="C2215" t="str">
            <v>Talent - MAX - volledig online 3 vmbo-k 2-jaar afname</v>
          </cell>
          <cell r="D2215">
            <v>2</v>
          </cell>
          <cell r="E2215" t="str">
            <v>Verschenen</v>
          </cell>
          <cell r="F2215">
            <v>20170601</v>
          </cell>
          <cell r="G2215">
            <v>32</v>
          </cell>
          <cell r="H2215" t="str">
            <v>Leerjaar 3</v>
          </cell>
          <cell r="I2215" t="str">
            <v>Nederlands</v>
          </cell>
          <cell r="J2215" t="str">
            <v>Talent - MAX - vmbo bovenbouw</v>
          </cell>
          <cell r="K2215" t="str">
            <v>VMBO-K</v>
          </cell>
          <cell r="L2215" t="str">
            <v>volledig online KOP 2-jaar</v>
          </cell>
          <cell r="M2215" t="str">
            <v>max</v>
          </cell>
          <cell r="N2215" t="str">
            <v>nvt</v>
          </cell>
          <cell r="O2215">
            <v>33.5</v>
          </cell>
          <cell r="P2215">
            <v>30.73394495412844</v>
          </cell>
          <cell r="Q2215">
            <v>0</v>
          </cell>
        </row>
        <row r="2216">
          <cell r="B2216">
            <v>591440</v>
          </cell>
          <cell r="C2216" t="str">
            <v>Talent - MAX - volledig online 3 vmbo-gt 2-jaar afname</v>
          </cell>
          <cell r="D2216">
            <v>2</v>
          </cell>
          <cell r="E2216" t="str">
            <v>Verschenen</v>
          </cell>
          <cell r="F2216">
            <v>20170601</v>
          </cell>
          <cell r="G2216">
            <v>32</v>
          </cell>
          <cell r="H2216" t="str">
            <v>Leerjaar 3</v>
          </cell>
          <cell r="I2216" t="str">
            <v>Nederlands</v>
          </cell>
          <cell r="J2216" t="str">
            <v>Talent - MAX - vmbo bovenbouw</v>
          </cell>
          <cell r="K2216" t="str">
            <v>VMBO-GT</v>
          </cell>
          <cell r="L2216" t="str">
            <v>volledig online KOP 2-jaar</v>
          </cell>
          <cell r="M2216" t="str">
            <v>max</v>
          </cell>
          <cell r="N2216" t="str">
            <v>nvt</v>
          </cell>
          <cell r="O2216">
            <v>33.5</v>
          </cell>
          <cell r="P2216">
            <v>30.73394495412844</v>
          </cell>
          <cell r="Q2216">
            <v>0</v>
          </cell>
        </row>
        <row r="2217">
          <cell r="B2217">
            <v>591435</v>
          </cell>
          <cell r="C2217" t="str">
            <v>Talent - MAX - volledig online 4 vmbo-b 2-jaar afname</v>
          </cell>
          <cell r="D2217">
            <v>2</v>
          </cell>
          <cell r="E2217" t="str">
            <v>Verschenen</v>
          </cell>
          <cell r="F2217">
            <v>20180601</v>
          </cell>
          <cell r="G2217">
            <v>32</v>
          </cell>
          <cell r="H2217" t="str">
            <v>Leerjaar 4</v>
          </cell>
          <cell r="I2217" t="str">
            <v>Nederlands</v>
          </cell>
          <cell r="J2217" t="str">
            <v>Talent - MAX - vmbo bovenbouw</v>
          </cell>
          <cell r="K2217" t="str">
            <v>VMBO-B</v>
          </cell>
          <cell r="L2217" t="str">
            <v>volledig online KOP 2-jaar</v>
          </cell>
          <cell r="M2217" t="str">
            <v>max</v>
          </cell>
          <cell r="N2217" t="str">
            <v>nvt</v>
          </cell>
          <cell r="O2217">
            <v>33.5</v>
          </cell>
          <cell r="P2217">
            <v>30.73394495412844</v>
          </cell>
          <cell r="Q2217">
            <v>0</v>
          </cell>
        </row>
        <row r="2218">
          <cell r="B2218">
            <v>591436</v>
          </cell>
          <cell r="C2218" t="str">
            <v>Talent - MAX - volledig online 4 vmbo-k 2-jaar afname</v>
          </cell>
          <cell r="D2218">
            <v>2</v>
          </cell>
          <cell r="E2218" t="str">
            <v>Verschenen</v>
          </cell>
          <cell r="F2218">
            <v>20180601</v>
          </cell>
          <cell r="G2218">
            <v>32</v>
          </cell>
          <cell r="H2218" t="str">
            <v>Leerjaar 4</v>
          </cell>
          <cell r="I2218" t="str">
            <v>Nederlands</v>
          </cell>
          <cell r="J2218" t="str">
            <v>Talent - MAX - vmbo bovenbouw</v>
          </cell>
          <cell r="K2218" t="str">
            <v>VMBO-K</v>
          </cell>
          <cell r="L2218" t="str">
            <v>volledig online KOP 2-jaar</v>
          </cell>
          <cell r="M2218" t="str">
            <v>max</v>
          </cell>
          <cell r="N2218" t="str">
            <v>nvt</v>
          </cell>
          <cell r="O2218">
            <v>33.5</v>
          </cell>
          <cell r="P2218">
            <v>30.73394495412844</v>
          </cell>
          <cell r="Q2218">
            <v>0</v>
          </cell>
        </row>
        <row r="2219">
          <cell r="B2219">
            <v>591437</v>
          </cell>
          <cell r="C2219" t="str">
            <v>Talent - MAX - volledig online 4 vmbo-gt 2-jaar afname</v>
          </cell>
          <cell r="D2219">
            <v>2</v>
          </cell>
          <cell r="E2219" t="str">
            <v>Verschenen</v>
          </cell>
          <cell r="F2219">
            <v>20180601</v>
          </cell>
          <cell r="G2219">
            <v>32</v>
          </cell>
          <cell r="H2219" t="str">
            <v>Leerjaar 4</v>
          </cell>
          <cell r="I2219" t="str">
            <v>Nederlands</v>
          </cell>
          <cell r="J2219" t="str">
            <v>Talent - MAX - vmbo bovenbouw</v>
          </cell>
          <cell r="K2219" t="str">
            <v>VMBO-GT</v>
          </cell>
          <cell r="L2219" t="str">
            <v>volledig online KOP 2-jaar</v>
          </cell>
          <cell r="M2219" t="str">
            <v>max</v>
          </cell>
          <cell r="N2219" t="str">
            <v>nvt</v>
          </cell>
          <cell r="O2219">
            <v>33.5</v>
          </cell>
          <cell r="P2219">
            <v>30.73394495412844</v>
          </cell>
          <cell r="Q2219">
            <v>0</v>
          </cell>
        </row>
        <row r="2220">
          <cell r="B2220">
            <v>591236</v>
          </cell>
          <cell r="C2220" t="str">
            <v>Talent - MAX - volledig online 3 vmbo-b 4-jaar afname</v>
          </cell>
          <cell r="D2220">
            <v>2</v>
          </cell>
          <cell r="E2220" t="str">
            <v>Verschenen</v>
          </cell>
          <cell r="F2220">
            <v>20170601</v>
          </cell>
          <cell r="G2220">
            <v>27.5</v>
          </cell>
          <cell r="H2220" t="str">
            <v>Leerjaar 3</v>
          </cell>
          <cell r="I2220" t="str">
            <v>Nederlands</v>
          </cell>
          <cell r="J2220" t="str">
            <v>Talent - MAX - vmbo bovenbouw</v>
          </cell>
          <cell r="K2220" t="str">
            <v>VMBO-B</v>
          </cell>
          <cell r="L2220" t="str">
            <v>volledig online KOP 4-jaar</v>
          </cell>
          <cell r="M2220" t="str">
            <v>max</v>
          </cell>
          <cell r="N2220" t="str">
            <v>nvt</v>
          </cell>
          <cell r="O2220">
            <v>28.75</v>
          </cell>
          <cell r="P2220">
            <v>26.376146788990823</v>
          </cell>
          <cell r="Q2220">
            <v>0</v>
          </cell>
        </row>
        <row r="2221">
          <cell r="B2221">
            <v>591237</v>
          </cell>
          <cell r="C2221" t="str">
            <v>Talent - MAX - volledig online 3 vmbo-k 4-jaar afname</v>
          </cell>
          <cell r="D2221">
            <v>2</v>
          </cell>
          <cell r="E2221" t="str">
            <v>Verschenen</v>
          </cell>
          <cell r="F2221">
            <v>20170601</v>
          </cell>
          <cell r="G2221">
            <v>27.5</v>
          </cell>
          <cell r="H2221" t="str">
            <v>Leerjaar 3</v>
          </cell>
          <cell r="I2221" t="str">
            <v>Nederlands</v>
          </cell>
          <cell r="J2221" t="str">
            <v>Talent - MAX - vmbo bovenbouw</v>
          </cell>
          <cell r="K2221" t="str">
            <v>VMBO-K</v>
          </cell>
          <cell r="L2221" t="str">
            <v>volledig online KOP 4-jaar</v>
          </cell>
          <cell r="M2221" t="str">
            <v>max</v>
          </cell>
          <cell r="N2221" t="str">
            <v>nvt</v>
          </cell>
          <cell r="O2221">
            <v>28.75</v>
          </cell>
          <cell r="P2221">
            <v>26.376146788990823</v>
          </cell>
          <cell r="Q2221">
            <v>0</v>
          </cell>
        </row>
        <row r="2222">
          <cell r="B2222">
            <v>591238</v>
          </cell>
          <cell r="C2222" t="str">
            <v>Talent - MAX - volledig online 3 vmbo-gt 4-jaar afname</v>
          </cell>
          <cell r="D2222">
            <v>2</v>
          </cell>
          <cell r="E2222" t="str">
            <v>Verschenen</v>
          </cell>
          <cell r="F2222">
            <v>20170601</v>
          </cell>
          <cell r="G2222">
            <v>27.5</v>
          </cell>
          <cell r="H2222" t="str">
            <v>Leerjaar 3</v>
          </cell>
          <cell r="I2222" t="str">
            <v>Nederlands</v>
          </cell>
          <cell r="J2222" t="str">
            <v>Talent - MAX - vmbo bovenbouw</v>
          </cell>
          <cell r="K2222" t="str">
            <v>VMBO-GT</v>
          </cell>
          <cell r="L2222" t="str">
            <v>volledig online KOP 4-jaar</v>
          </cell>
          <cell r="M2222" t="str">
            <v>max</v>
          </cell>
          <cell r="N2222" t="str">
            <v>nvt</v>
          </cell>
          <cell r="O2222">
            <v>28.75</v>
          </cell>
          <cell r="P2222">
            <v>26.376146788990823</v>
          </cell>
          <cell r="Q2222">
            <v>0</v>
          </cell>
        </row>
        <row r="2223">
          <cell r="B2223">
            <v>591233</v>
          </cell>
          <cell r="C2223" t="str">
            <v>Talent - MAX - volledig online 4 vmbo-b 4-jaar afname</v>
          </cell>
          <cell r="D2223">
            <v>2</v>
          </cell>
          <cell r="E2223" t="str">
            <v>Verschenen</v>
          </cell>
          <cell r="F2223">
            <v>20180601</v>
          </cell>
          <cell r="G2223">
            <v>27.5</v>
          </cell>
          <cell r="H2223" t="str">
            <v>Leerjaar 4</v>
          </cell>
          <cell r="I2223" t="str">
            <v>Nederlands</v>
          </cell>
          <cell r="J2223" t="str">
            <v>Talent - MAX - vmbo bovenbouw</v>
          </cell>
          <cell r="K2223" t="str">
            <v>VMBO-B</v>
          </cell>
          <cell r="L2223" t="str">
            <v>volledig online KOP 4-jaar</v>
          </cell>
          <cell r="M2223" t="str">
            <v>max</v>
          </cell>
          <cell r="N2223" t="str">
            <v>nvt</v>
          </cell>
          <cell r="O2223">
            <v>28.75</v>
          </cell>
          <cell r="P2223">
            <v>26.376146788990823</v>
          </cell>
          <cell r="Q2223">
            <v>0</v>
          </cell>
        </row>
        <row r="2224">
          <cell r="B2224">
            <v>591234</v>
          </cell>
          <cell r="C2224" t="str">
            <v>Talent - MAX - volledig online 4 vmbo-k 4-jaar afname</v>
          </cell>
          <cell r="D2224">
            <v>2</v>
          </cell>
          <cell r="E2224" t="str">
            <v>Verschenen</v>
          </cell>
          <cell r="F2224">
            <v>20180601</v>
          </cell>
          <cell r="G2224">
            <v>27.5</v>
          </cell>
          <cell r="H2224" t="str">
            <v>Leerjaar 4</v>
          </cell>
          <cell r="I2224" t="str">
            <v>Nederlands</v>
          </cell>
          <cell r="J2224" t="str">
            <v>Talent - MAX - vmbo bovenbouw</v>
          </cell>
          <cell r="K2224" t="str">
            <v>VMBO-K</v>
          </cell>
          <cell r="L2224" t="str">
            <v>volledig online KOP 4-jaar</v>
          </cell>
          <cell r="M2224" t="str">
            <v>max</v>
          </cell>
          <cell r="N2224" t="str">
            <v>nvt</v>
          </cell>
          <cell r="O2224">
            <v>28.75</v>
          </cell>
          <cell r="P2224">
            <v>26.376146788990823</v>
          </cell>
          <cell r="Q2224">
            <v>0</v>
          </cell>
        </row>
        <row r="2225">
          <cell r="B2225">
            <v>591235</v>
          </cell>
          <cell r="C2225" t="str">
            <v>Talent - MAX - volledig online 4 vmbo-gt 4-jaar afname</v>
          </cell>
          <cell r="D2225">
            <v>2</v>
          </cell>
          <cell r="E2225" t="str">
            <v>Verschenen</v>
          </cell>
          <cell r="F2225">
            <v>20180601</v>
          </cell>
          <cell r="G2225">
            <v>27.5</v>
          </cell>
          <cell r="H2225" t="str">
            <v>Leerjaar 4</v>
          </cell>
          <cell r="I2225" t="str">
            <v>Nederlands</v>
          </cell>
          <cell r="J2225" t="str">
            <v>Talent - MAX - vmbo bovenbouw</v>
          </cell>
          <cell r="K2225" t="str">
            <v>VMBO-GT</v>
          </cell>
          <cell r="L2225" t="str">
            <v>volledig online KOP 4-jaar</v>
          </cell>
          <cell r="M2225" t="str">
            <v>max</v>
          </cell>
          <cell r="N2225" t="str">
            <v>nvt</v>
          </cell>
          <cell r="O2225">
            <v>28.75</v>
          </cell>
          <cell r="P2225">
            <v>26.376146788990823</v>
          </cell>
          <cell r="Q2225">
            <v>0</v>
          </cell>
        </row>
        <row r="2226">
          <cell r="B2226">
            <v>591640</v>
          </cell>
          <cell r="C2226" t="str">
            <v>Talent - MAX - volledig online 3 vmbo-b 6-jaar afname</v>
          </cell>
          <cell r="D2226">
            <v>2</v>
          </cell>
          <cell r="E2226" t="str">
            <v>Verschenen</v>
          </cell>
          <cell r="F2226">
            <v>20170601</v>
          </cell>
          <cell r="G2226">
            <v>25.5</v>
          </cell>
          <cell r="H2226" t="str">
            <v>Leerjaar 3</v>
          </cell>
          <cell r="I2226" t="str">
            <v>Nederlands</v>
          </cell>
          <cell r="J2226" t="str">
            <v>Talent - MAX - vmbo bovenbouw</v>
          </cell>
          <cell r="K2226" t="str">
            <v>VMBO-B</v>
          </cell>
          <cell r="L2226" t="str">
            <v>volledig online KOP 6-jaar</v>
          </cell>
          <cell r="M2226" t="str">
            <v>max</v>
          </cell>
          <cell r="N2226" t="str">
            <v>nvt</v>
          </cell>
          <cell r="O2226">
            <v>26.75</v>
          </cell>
          <cell r="P2226">
            <v>24.541284403669724</v>
          </cell>
          <cell r="Q2226">
            <v>0</v>
          </cell>
        </row>
        <row r="2227">
          <cell r="B2227">
            <v>591641</v>
          </cell>
          <cell r="C2227" t="str">
            <v>Talent - MAX - volledig online 3 vmbo-k 6-jaar afname</v>
          </cell>
          <cell r="D2227">
            <v>2</v>
          </cell>
          <cell r="E2227" t="str">
            <v>Verschenen</v>
          </cell>
          <cell r="F2227">
            <v>20170601</v>
          </cell>
          <cell r="G2227">
            <v>25.5</v>
          </cell>
          <cell r="H2227" t="str">
            <v>Leerjaar 3</v>
          </cell>
          <cell r="I2227" t="str">
            <v>Nederlands</v>
          </cell>
          <cell r="J2227" t="str">
            <v>Talent - MAX - vmbo bovenbouw</v>
          </cell>
          <cell r="K2227" t="str">
            <v>VMBO-K</v>
          </cell>
          <cell r="L2227" t="str">
            <v>volledig online KOP 6-jaar</v>
          </cell>
          <cell r="M2227" t="str">
            <v>max</v>
          </cell>
          <cell r="N2227" t="str">
            <v>nvt</v>
          </cell>
          <cell r="O2227">
            <v>26.75</v>
          </cell>
          <cell r="P2227">
            <v>24.541284403669724</v>
          </cell>
          <cell r="Q2227">
            <v>0</v>
          </cell>
        </row>
        <row r="2228">
          <cell r="B2228">
            <v>591642</v>
          </cell>
          <cell r="C2228" t="str">
            <v>Talent - MAX - volledig online 3 vmbo-gt 6-jaar afname</v>
          </cell>
          <cell r="D2228">
            <v>2</v>
          </cell>
          <cell r="E2228" t="str">
            <v>Verschenen</v>
          </cell>
          <cell r="F2228">
            <v>20170601</v>
          </cell>
          <cell r="G2228">
            <v>25.5</v>
          </cell>
          <cell r="H2228" t="str">
            <v>Leerjaar 3</v>
          </cell>
          <cell r="I2228" t="str">
            <v>Nederlands</v>
          </cell>
          <cell r="J2228" t="str">
            <v>Talent - MAX - vmbo bovenbouw</v>
          </cell>
          <cell r="K2228" t="str">
            <v>VMBO-GT</v>
          </cell>
          <cell r="L2228" t="str">
            <v>volledig online KOP 6-jaar</v>
          </cell>
          <cell r="M2228" t="str">
            <v>max</v>
          </cell>
          <cell r="N2228" t="str">
            <v>nvt</v>
          </cell>
          <cell r="O2228">
            <v>26.75</v>
          </cell>
          <cell r="P2228">
            <v>24.541284403669724</v>
          </cell>
          <cell r="Q2228">
            <v>0</v>
          </cell>
        </row>
        <row r="2229">
          <cell r="B2229">
            <v>591637</v>
          </cell>
          <cell r="C2229" t="str">
            <v>Talent - MAX - volledig online 4 vmbo-b 6-jaar afname</v>
          </cell>
          <cell r="D2229">
            <v>2</v>
          </cell>
          <cell r="E2229" t="str">
            <v>Verschenen</v>
          </cell>
          <cell r="F2229">
            <v>20180601</v>
          </cell>
          <cell r="G2229">
            <v>25.5</v>
          </cell>
          <cell r="H2229" t="str">
            <v>Leerjaar 4</v>
          </cell>
          <cell r="I2229" t="str">
            <v>Nederlands</v>
          </cell>
          <cell r="J2229" t="str">
            <v>Talent - MAX - vmbo bovenbouw</v>
          </cell>
          <cell r="K2229" t="str">
            <v>VMBO-B</v>
          </cell>
          <cell r="L2229" t="str">
            <v>volledig online KOP 6-jaar</v>
          </cell>
          <cell r="M2229" t="str">
            <v>max</v>
          </cell>
          <cell r="N2229" t="str">
            <v>nvt</v>
          </cell>
          <cell r="O2229">
            <v>26.75</v>
          </cell>
          <cell r="P2229">
            <v>24.541284403669724</v>
          </cell>
          <cell r="Q2229">
            <v>0</v>
          </cell>
        </row>
        <row r="2230">
          <cell r="B2230">
            <v>591638</v>
          </cell>
          <cell r="C2230" t="str">
            <v>Talent - MAX - volledig online 4 vmbo-k 6-jaar afname</v>
          </cell>
          <cell r="D2230">
            <v>2</v>
          </cell>
          <cell r="E2230" t="str">
            <v>Verschenen</v>
          </cell>
          <cell r="F2230">
            <v>20180601</v>
          </cell>
          <cell r="G2230">
            <v>25.5</v>
          </cell>
          <cell r="H2230" t="str">
            <v>Leerjaar 4</v>
          </cell>
          <cell r="I2230" t="str">
            <v>Nederlands</v>
          </cell>
          <cell r="J2230" t="str">
            <v>Talent - MAX - vmbo bovenbouw</v>
          </cell>
          <cell r="K2230" t="str">
            <v>VMBO-K</v>
          </cell>
          <cell r="L2230" t="str">
            <v>volledig online KOP 6-jaar</v>
          </cell>
          <cell r="M2230" t="str">
            <v>max</v>
          </cell>
          <cell r="N2230" t="str">
            <v>nvt</v>
          </cell>
          <cell r="O2230">
            <v>26.75</v>
          </cell>
          <cell r="P2230">
            <v>24.541284403669724</v>
          </cell>
          <cell r="Q2230">
            <v>0</v>
          </cell>
        </row>
        <row r="2231">
          <cell r="B2231">
            <v>591639</v>
          </cell>
          <cell r="C2231" t="str">
            <v>Talent - MAX - volledig online 4 vmbo-gt 6-jaar afname</v>
          </cell>
          <cell r="D2231">
            <v>2</v>
          </cell>
          <cell r="E2231" t="str">
            <v>Verschenen</v>
          </cell>
          <cell r="F2231">
            <v>20180601</v>
          </cell>
          <cell r="G2231">
            <v>25.5</v>
          </cell>
          <cell r="H2231" t="str">
            <v>Leerjaar 4</v>
          </cell>
          <cell r="I2231" t="str">
            <v>Nederlands</v>
          </cell>
          <cell r="J2231" t="str">
            <v>Talent - MAX - vmbo bovenbouw</v>
          </cell>
          <cell r="K2231" t="str">
            <v>VMBO-GT</v>
          </cell>
          <cell r="L2231" t="str">
            <v>volledig online KOP 6-jaar</v>
          </cell>
          <cell r="M2231" t="str">
            <v>max</v>
          </cell>
          <cell r="N2231" t="str">
            <v>nvt</v>
          </cell>
          <cell r="O2231">
            <v>26.75</v>
          </cell>
          <cell r="P2231">
            <v>24.541284403669724</v>
          </cell>
          <cell r="Q2231">
            <v>0</v>
          </cell>
        </row>
        <row r="2232">
          <cell r="B2232">
            <v>545604</v>
          </cell>
          <cell r="C2232" t="str">
            <v>All Right! (2e ed) keys 3 vmbo-b</v>
          </cell>
          <cell r="D2232">
            <v>2</v>
          </cell>
          <cell r="E2232" t="str">
            <v>Verschenen</v>
          </cell>
          <cell r="F2232">
            <v>20131101</v>
          </cell>
          <cell r="G2232">
            <v>21.35</v>
          </cell>
          <cell r="H2232" t="str">
            <v>Leerjaar 3</v>
          </cell>
          <cell r="I2232" t="str">
            <v>Engels</v>
          </cell>
          <cell r="J2232" t="str">
            <v>All Right vmbo bb 2e editie</v>
          </cell>
          <cell r="K2232" t="str">
            <v>VMBO-B</v>
          </cell>
          <cell r="L2232" t="str">
            <v>antwoordenboek</v>
          </cell>
          <cell r="M2232" t="str">
            <v>vooruit</v>
          </cell>
          <cell r="N2232">
            <v>0.04</v>
          </cell>
          <cell r="O2232">
            <v>22.25</v>
          </cell>
          <cell r="P2232">
            <v>20.412844036697248</v>
          </cell>
          <cell r="Q2232" t="str">
            <v>02</v>
          </cell>
        </row>
        <row r="2233">
          <cell r="B2233">
            <v>545610</v>
          </cell>
          <cell r="C2233" t="str">
            <v>All Right! (2e ed) keys 3 vmbo-k</v>
          </cell>
          <cell r="D2233">
            <v>2</v>
          </cell>
          <cell r="E2233" t="str">
            <v>Verschenen</v>
          </cell>
          <cell r="F2233">
            <v>20131101</v>
          </cell>
          <cell r="G2233">
            <v>21.35</v>
          </cell>
          <cell r="H2233" t="str">
            <v>Leerjaar 3</v>
          </cell>
          <cell r="I2233" t="str">
            <v>Engels</v>
          </cell>
          <cell r="J2233" t="str">
            <v>All Right vmbo bb 2e editie</v>
          </cell>
          <cell r="K2233" t="str">
            <v>VMBO-K</v>
          </cell>
          <cell r="L2233" t="str">
            <v>antwoordenboek</v>
          </cell>
          <cell r="M2233" t="str">
            <v>vooruit</v>
          </cell>
          <cell r="N2233">
            <v>0.04</v>
          </cell>
          <cell r="O2233">
            <v>22.25</v>
          </cell>
          <cell r="P2233">
            <v>20.412844036697248</v>
          </cell>
          <cell r="Q2233" t="str">
            <v>02</v>
          </cell>
        </row>
        <row r="2234">
          <cell r="B2234">
            <v>545611</v>
          </cell>
          <cell r="C2234" t="str">
            <v>All Right! (2e ed) keys 3 vmbo-gt</v>
          </cell>
          <cell r="D2234">
            <v>2</v>
          </cell>
          <cell r="E2234" t="str">
            <v>Verschenen</v>
          </cell>
          <cell r="F2234">
            <v>20131101</v>
          </cell>
          <cell r="G2234">
            <v>21.35</v>
          </cell>
          <cell r="H2234" t="str">
            <v>Leerjaar 3</v>
          </cell>
          <cell r="I2234" t="str">
            <v>Engels</v>
          </cell>
          <cell r="J2234" t="str">
            <v>All Right vmbo bb 2e editie</v>
          </cell>
          <cell r="K2234" t="str">
            <v>VMBO-GT</v>
          </cell>
          <cell r="L2234" t="str">
            <v>antwoordenboek</v>
          </cell>
          <cell r="M2234" t="str">
            <v>vooruit</v>
          </cell>
          <cell r="N2234">
            <v>0.04</v>
          </cell>
          <cell r="O2234">
            <v>22.25</v>
          </cell>
          <cell r="P2234">
            <v>20.412844036697248</v>
          </cell>
          <cell r="Q2234" t="str">
            <v>02</v>
          </cell>
        </row>
        <row r="2235">
          <cell r="B2235">
            <v>545634</v>
          </cell>
          <cell r="C2235" t="str">
            <v>All Right! (2e ed) keys 4 vmbo-b</v>
          </cell>
          <cell r="D2235">
            <v>2</v>
          </cell>
          <cell r="E2235" t="str">
            <v>Verschenen</v>
          </cell>
          <cell r="F2235">
            <v>20141101</v>
          </cell>
          <cell r="G2235">
            <v>21.35</v>
          </cell>
          <cell r="H2235" t="str">
            <v>Leerjaar 4</v>
          </cell>
          <cell r="I2235" t="str">
            <v>Engels</v>
          </cell>
          <cell r="J2235" t="str">
            <v>All Right vmbo bb 2e editie</v>
          </cell>
          <cell r="K2235" t="str">
            <v>VMBO-B</v>
          </cell>
          <cell r="L2235" t="str">
            <v>antwoordenboek</v>
          </cell>
          <cell r="M2235" t="str">
            <v>vooruit</v>
          </cell>
          <cell r="N2235">
            <v>0.04</v>
          </cell>
          <cell r="O2235">
            <v>22.25</v>
          </cell>
          <cell r="P2235">
            <v>20.412844036697248</v>
          </cell>
          <cell r="Q2235" t="str">
            <v>02</v>
          </cell>
        </row>
        <row r="2236">
          <cell r="B2236">
            <v>545635</v>
          </cell>
          <cell r="C2236" t="str">
            <v>All Right! (2e ed) keys 4 vmbo-k</v>
          </cell>
          <cell r="D2236">
            <v>2</v>
          </cell>
          <cell r="E2236" t="str">
            <v>Verschenen</v>
          </cell>
          <cell r="F2236">
            <v>20141101</v>
          </cell>
          <cell r="G2236">
            <v>21.35</v>
          </cell>
          <cell r="H2236" t="str">
            <v>Leerjaar 4</v>
          </cell>
          <cell r="I2236" t="str">
            <v>Engels</v>
          </cell>
          <cell r="J2236" t="str">
            <v>All Right vmbo bb 2e editie</v>
          </cell>
          <cell r="K2236" t="str">
            <v>VMBO-K</v>
          </cell>
          <cell r="L2236" t="str">
            <v>antwoordenboek</v>
          </cell>
          <cell r="M2236" t="str">
            <v>vooruit</v>
          </cell>
          <cell r="N2236">
            <v>0.04</v>
          </cell>
          <cell r="O2236">
            <v>22.25</v>
          </cell>
          <cell r="P2236">
            <v>20.412844036697248</v>
          </cell>
          <cell r="Q2236" t="str">
            <v>02</v>
          </cell>
        </row>
        <row r="2237">
          <cell r="B2237">
            <v>545636</v>
          </cell>
          <cell r="C2237" t="str">
            <v>All Right! (2e ed) keys 4 vmbo-gt</v>
          </cell>
          <cell r="D2237">
            <v>2</v>
          </cell>
          <cell r="E2237" t="str">
            <v>Verschenen</v>
          </cell>
          <cell r="F2237">
            <v>20141101</v>
          </cell>
          <cell r="G2237">
            <v>21.35</v>
          </cell>
          <cell r="H2237" t="str">
            <v>Leerjaar 4</v>
          </cell>
          <cell r="I2237" t="str">
            <v>Engels</v>
          </cell>
          <cell r="J2237" t="str">
            <v>All Right vmbo bb 2e editie</v>
          </cell>
          <cell r="K2237" t="str">
            <v>VMBO-GT</v>
          </cell>
          <cell r="L2237" t="str">
            <v>antwoordenboek</v>
          </cell>
          <cell r="M2237" t="str">
            <v>vooruit</v>
          </cell>
          <cell r="N2237">
            <v>0.04</v>
          </cell>
          <cell r="O2237">
            <v>22.25</v>
          </cell>
          <cell r="P2237">
            <v>20.412844036697248</v>
          </cell>
          <cell r="Q2237" t="str">
            <v>02</v>
          </cell>
        </row>
        <row r="2238">
          <cell r="B2238">
            <v>545601</v>
          </cell>
          <cell r="C2238" t="str">
            <v>All Right! (2e ed) workbook 3 vmbo-b</v>
          </cell>
          <cell r="D2238">
            <v>2</v>
          </cell>
          <cell r="E2238" t="str">
            <v>Verschenen</v>
          </cell>
          <cell r="F2238">
            <v>20131101</v>
          </cell>
          <cell r="G2238">
            <v>23.25</v>
          </cell>
          <cell r="H2238" t="str">
            <v>Leerjaar 3</v>
          </cell>
          <cell r="I2238" t="str">
            <v>Engels</v>
          </cell>
          <cell r="J2238" t="str">
            <v>All Right vmbo bb 2e editie</v>
          </cell>
          <cell r="K2238" t="str">
            <v>VMBO-B</v>
          </cell>
          <cell r="L2238" t="str">
            <v>boek in combi</v>
          </cell>
          <cell r="M2238" t="str">
            <v>vooruit</v>
          </cell>
          <cell r="N2238" t="str">
            <v>70% van combi</v>
          </cell>
          <cell r="O2238">
            <v>24.200000000000003</v>
          </cell>
          <cell r="P2238">
            <v>22.201834862385322</v>
          </cell>
          <cell r="Q2238" t="str">
            <v>02</v>
          </cell>
        </row>
        <row r="2239">
          <cell r="B2239">
            <v>545602</v>
          </cell>
          <cell r="C2239" t="str">
            <v>All Right! (2e ed) workbook 3 vmbo-k</v>
          </cell>
          <cell r="D2239">
            <v>2</v>
          </cell>
          <cell r="E2239" t="str">
            <v>Verschenen</v>
          </cell>
          <cell r="F2239">
            <v>20151101</v>
          </cell>
          <cell r="G2239">
            <v>23.25</v>
          </cell>
          <cell r="H2239" t="str">
            <v>Leerjaar 3</v>
          </cell>
          <cell r="I2239" t="str">
            <v>Engels</v>
          </cell>
          <cell r="J2239" t="str">
            <v>All Right vmbo bb 2e editie</v>
          </cell>
          <cell r="K2239" t="str">
            <v>VMBO-K</v>
          </cell>
          <cell r="L2239" t="str">
            <v>boek in combi</v>
          </cell>
          <cell r="M2239" t="str">
            <v>vooruit</v>
          </cell>
          <cell r="N2239" t="str">
            <v>70% van combi</v>
          </cell>
          <cell r="O2239">
            <v>24.200000000000003</v>
          </cell>
          <cell r="P2239">
            <v>22.201834862385322</v>
          </cell>
          <cell r="Q2239" t="str">
            <v>02</v>
          </cell>
        </row>
        <row r="2240">
          <cell r="B2240">
            <v>545603</v>
          </cell>
          <cell r="C2240" t="str">
            <v>All Right! (2e ed) workbook 3 vmbo-gt</v>
          </cell>
          <cell r="D2240">
            <v>2</v>
          </cell>
          <cell r="E2240" t="str">
            <v>Verschenen</v>
          </cell>
          <cell r="F2240">
            <v>20151101</v>
          </cell>
          <cell r="G2240">
            <v>23.25</v>
          </cell>
          <cell r="H2240" t="str">
            <v>Leerjaar 3</v>
          </cell>
          <cell r="I2240" t="str">
            <v>Engels</v>
          </cell>
          <cell r="J2240" t="str">
            <v>All Right vmbo bb 2e editie</v>
          </cell>
          <cell r="K2240" t="str">
            <v>VMBO-GT</v>
          </cell>
          <cell r="L2240" t="str">
            <v>boek in combi</v>
          </cell>
          <cell r="M2240" t="str">
            <v>vooruit</v>
          </cell>
          <cell r="N2240" t="str">
            <v>70% van combi</v>
          </cell>
          <cell r="O2240">
            <v>24.200000000000003</v>
          </cell>
          <cell r="P2240">
            <v>22.201834862385322</v>
          </cell>
          <cell r="Q2240" t="str">
            <v>02</v>
          </cell>
        </row>
        <row r="2241">
          <cell r="B2241">
            <v>545631</v>
          </cell>
          <cell r="C2241" t="str">
            <v>All Right! (2e ed) workbook 4 vmbo-b</v>
          </cell>
          <cell r="D2241">
            <v>2</v>
          </cell>
          <cell r="E2241" t="str">
            <v>Verschenen</v>
          </cell>
          <cell r="F2241">
            <v>20141101</v>
          </cell>
          <cell r="G2241">
            <v>23.25</v>
          </cell>
          <cell r="H2241" t="str">
            <v>Leerjaar 4</v>
          </cell>
          <cell r="I2241" t="str">
            <v>Engels</v>
          </cell>
          <cell r="J2241" t="str">
            <v>All Right vmbo bb 2e editie</v>
          </cell>
          <cell r="K2241" t="str">
            <v>VMBO-B</v>
          </cell>
          <cell r="L2241" t="str">
            <v>boek in combi</v>
          </cell>
          <cell r="M2241" t="str">
            <v>vooruit</v>
          </cell>
          <cell r="N2241" t="str">
            <v>70% van combi</v>
          </cell>
          <cell r="O2241">
            <v>24.200000000000003</v>
          </cell>
          <cell r="P2241">
            <v>22.201834862385322</v>
          </cell>
          <cell r="Q2241" t="str">
            <v>02</v>
          </cell>
        </row>
        <row r="2242">
          <cell r="B2242">
            <v>545632</v>
          </cell>
          <cell r="C2242" t="str">
            <v>All Right! (2e ed) workbook 4 vmbo-k</v>
          </cell>
          <cell r="D2242">
            <v>2</v>
          </cell>
          <cell r="E2242" t="str">
            <v>Verschenen</v>
          </cell>
          <cell r="F2242">
            <v>20141101</v>
          </cell>
          <cell r="G2242">
            <v>23.25</v>
          </cell>
          <cell r="H2242" t="str">
            <v>Leerjaar 4</v>
          </cell>
          <cell r="I2242" t="str">
            <v>Engels</v>
          </cell>
          <cell r="J2242" t="str">
            <v>All Right vmbo bb 2e editie</v>
          </cell>
          <cell r="K2242" t="str">
            <v>VMBO-K</v>
          </cell>
          <cell r="L2242" t="str">
            <v>boek in combi</v>
          </cell>
          <cell r="M2242" t="str">
            <v>vooruit</v>
          </cell>
          <cell r="N2242" t="str">
            <v>70% van combi</v>
          </cell>
          <cell r="O2242">
            <v>24.200000000000003</v>
          </cell>
          <cell r="P2242">
            <v>22.201834862385322</v>
          </cell>
          <cell r="Q2242" t="str">
            <v>02</v>
          </cell>
        </row>
        <row r="2243">
          <cell r="B2243">
            <v>545633</v>
          </cell>
          <cell r="C2243" t="str">
            <v>All Right! (2e ed) workbook 4 vmbo-gt</v>
          </cell>
          <cell r="D2243">
            <v>2</v>
          </cell>
          <cell r="E2243" t="str">
            <v>Verschenen</v>
          </cell>
          <cell r="F2243">
            <v>20151101</v>
          </cell>
          <cell r="G2243">
            <v>23.25</v>
          </cell>
          <cell r="H2243" t="str">
            <v>Leerjaar 4</v>
          </cell>
          <cell r="I2243" t="str">
            <v>Engels</v>
          </cell>
          <cell r="J2243" t="str">
            <v>All Right vmbo bb 2e editie</v>
          </cell>
          <cell r="K2243" t="str">
            <v>VMBO-GT</v>
          </cell>
          <cell r="L2243" t="str">
            <v>boek in combi</v>
          </cell>
          <cell r="M2243" t="str">
            <v>vooruit</v>
          </cell>
          <cell r="N2243" t="str">
            <v>70% van combi</v>
          </cell>
          <cell r="O2243">
            <v>24.200000000000003</v>
          </cell>
          <cell r="P2243">
            <v>22.201834862385322</v>
          </cell>
          <cell r="Q2243" t="str">
            <v>02</v>
          </cell>
        </row>
        <row r="2244">
          <cell r="B2244">
            <v>593423</v>
          </cell>
          <cell r="C2244" t="str">
            <v>All Right! (2e ed) textbook 4 vmbo-b LIFO</v>
          </cell>
          <cell r="D2244">
            <v>2</v>
          </cell>
          <cell r="E2244" t="str">
            <v>Verschenen</v>
          </cell>
          <cell r="F2244">
            <v>20190601</v>
          </cell>
          <cell r="G2244">
            <v>14.95</v>
          </cell>
          <cell r="H2244" t="str">
            <v>Leerjaar 4</v>
          </cell>
          <cell r="I2244" t="str">
            <v>Engels</v>
          </cell>
          <cell r="J2244" t="str">
            <v>All Right vmbo bb 2e editie</v>
          </cell>
          <cell r="K2244" t="str">
            <v>VMBO-B</v>
          </cell>
          <cell r="L2244" t="str">
            <v>boek in LIFO</v>
          </cell>
          <cell r="M2244" t="str">
            <v>vooruit</v>
          </cell>
          <cell r="N2244" t="str">
            <v>uit combilijst  LIFO</v>
          </cell>
          <cell r="O2244">
            <v>15.649999999999999</v>
          </cell>
          <cell r="P2244">
            <v>14.357798165137613</v>
          </cell>
          <cell r="Q2244" t="str">
            <v>05</v>
          </cell>
        </row>
        <row r="2245">
          <cell r="B2245">
            <v>593424</v>
          </cell>
          <cell r="C2245" t="str">
            <v>All Right! (2e ed) textbook 4 vmbo-k LIFO</v>
          </cell>
          <cell r="D2245">
            <v>2</v>
          </cell>
          <cell r="E2245" t="str">
            <v>Verschenen</v>
          </cell>
          <cell r="F2245">
            <v>20190601</v>
          </cell>
          <cell r="G2245">
            <v>14.95</v>
          </cell>
          <cell r="H2245" t="str">
            <v>Leerjaar 4</v>
          </cell>
          <cell r="I2245" t="str">
            <v>Engels</v>
          </cell>
          <cell r="J2245" t="str">
            <v>All Right vmbo bb 2e editie</v>
          </cell>
          <cell r="K2245" t="str">
            <v>VMBO-K</v>
          </cell>
          <cell r="L2245" t="str">
            <v>boek in LIFO</v>
          </cell>
          <cell r="M2245" t="str">
            <v>vooruit</v>
          </cell>
          <cell r="N2245" t="str">
            <v>uit combilijst  LIFO</v>
          </cell>
          <cell r="O2245">
            <v>15.649999999999999</v>
          </cell>
          <cell r="P2245">
            <v>14.357798165137613</v>
          </cell>
          <cell r="Q2245" t="str">
            <v>05</v>
          </cell>
        </row>
        <row r="2246">
          <cell r="B2246">
            <v>593425</v>
          </cell>
          <cell r="C2246" t="str">
            <v>All Right! (2e ed) textbook 4 vmbo-gt LIFO</v>
          </cell>
          <cell r="D2246">
            <v>2</v>
          </cell>
          <cell r="E2246" t="str">
            <v>Verschenen</v>
          </cell>
          <cell r="F2246">
            <v>20190601</v>
          </cell>
          <cell r="G2246">
            <v>14.95</v>
          </cell>
          <cell r="H2246" t="str">
            <v>Leerjaar 4</v>
          </cell>
          <cell r="I2246" t="str">
            <v>Engels</v>
          </cell>
          <cell r="J2246" t="str">
            <v>All Right vmbo bb 2e editie</v>
          </cell>
          <cell r="K2246" t="str">
            <v>VMBO-GT</v>
          </cell>
          <cell r="L2246" t="str">
            <v>boek in LIFO</v>
          </cell>
          <cell r="M2246" t="str">
            <v>vooruit</v>
          </cell>
          <cell r="N2246" t="str">
            <v>uit combilijst  LIFO</v>
          </cell>
          <cell r="O2246">
            <v>15.649999999999999</v>
          </cell>
          <cell r="P2246">
            <v>14.357798165137613</v>
          </cell>
          <cell r="Q2246" t="str">
            <v>05</v>
          </cell>
        </row>
        <row r="2247">
          <cell r="B2247">
            <v>545612</v>
          </cell>
          <cell r="C2247" t="str">
            <v>All Right! (2e ed) kijk- en luisterbox 3 vmbo-b</v>
          </cell>
          <cell r="D2247">
            <v>2</v>
          </cell>
          <cell r="E2247" t="str">
            <v>Verschenen</v>
          </cell>
          <cell r="F2247">
            <v>20131101</v>
          </cell>
          <cell r="G2247">
            <v>122.45</v>
          </cell>
          <cell r="H2247" t="str">
            <v>Leerjaar 3</v>
          </cell>
          <cell r="I2247" t="str">
            <v>Engels</v>
          </cell>
          <cell r="J2247" t="str">
            <v>All Right vmbo bb 2e editie</v>
          </cell>
          <cell r="K2247" t="str">
            <v>VMBO-B</v>
          </cell>
          <cell r="L2247" t="str">
            <v>box</v>
          </cell>
          <cell r="M2247" t="str">
            <v>vooruit</v>
          </cell>
          <cell r="N2247">
            <v>0.04</v>
          </cell>
          <cell r="O2247">
            <v>127.35000000000001</v>
          </cell>
          <cell r="P2247">
            <v>116.8348623853211</v>
          </cell>
          <cell r="Q2247" t="str">
            <v>02</v>
          </cell>
        </row>
        <row r="2248">
          <cell r="B2248">
            <v>545614</v>
          </cell>
          <cell r="C2248" t="str">
            <v>All Right! (2e ed) kijk- en luisterbox 3 vmbo-k</v>
          </cell>
          <cell r="D2248">
            <v>2</v>
          </cell>
          <cell r="E2248" t="str">
            <v>Verschenen</v>
          </cell>
          <cell r="F2248">
            <v>20131101</v>
          </cell>
          <cell r="G2248">
            <v>122.45</v>
          </cell>
          <cell r="H2248" t="str">
            <v>Leerjaar 3</v>
          </cell>
          <cell r="I2248" t="str">
            <v>Engels</v>
          </cell>
          <cell r="J2248" t="str">
            <v>All Right vmbo bb 2e editie</v>
          </cell>
          <cell r="K2248" t="str">
            <v>VMBO-K</v>
          </cell>
          <cell r="L2248" t="str">
            <v>box</v>
          </cell>
          <cell r="M2248" t="str">
            <v>vooruit</v>
          </cell>
          <cell r="N2248">
            <v>0.04</v>
          </cell>
          <cell r="O2248">
            <v>127.35000000000001</v>
          </cell>
          <cell r="P2248">
            <v>116.8348623853211</v>
          </cell>
          <cell r="Q2248" t="str">
            <v>02</v>
          </cell>
        </row>
        <row r="2249">
          <cell r="B2249">
            <v>545616</v>
          </cell>
          <cell r="C2249" t="str">
            <v>All Right! (2e ed) kijk- en luisterbox 3 vmbo-gt</v>
          </cell>
          <cell r="D2249">
            <v>2</v>
          </cell>
          <cell r="E2249" t="str">
            <v>Verschenen</v>
          </cell>
          <cell r="F2249">
            <v>20131101</v>
          </cell>
          <cell r="G2249">
            <v>122.45</v>
          </cell>
          <cell r="H2249" t="str">
            <v>Leerjaar 3</v>
          </cell>
          <cell r="I2249" t="str">
            <v>Engels</v>
          </cell>
          <cell r="J2249" t="str">
            <v>All Right vmbo bb 2e editie</v>
          </cell>
          <cell r="K2249" t="str">
            <v>VMBO-GT</v>
          </cell>
          <cell r="L2249" t="str">
            <v>box</v>
          </cell>
          <cell r="M2249" t="str">
            <v>vooruit</v>
          </cell>
          <cell r="N2249">
            <v>0.04</v>
          </cell>
          <cell r="O2249">
            <v>127.35000000000001</v>
          </cell>
          <cell r="P2249">
            <v>116.8348623853211</v>
          </cell>
          <cell r="Q2249" t="str">
            <v>02</v>
          </cell>
        </row>
        <row r="2250">
          <cell r="B2250">
            <v>545637</v>
          </cell>
          <cell r="C2250" t="str">
            <v>All Right! (2e ed) kijk- en luisterbox 4 vmbo-b</v>
          </cell>
          <cell r="D2250">
            <v>2</v>
          </cell>
          <cell r="E2250" t="str">
            <v>Verschenen</v>
          </cell>
          <cell r="F2250">
            <v>20141101</v>
          </cell>
          <cell r="G2250">
            <v>122.45</v>
          </cell>
          <cell r="H2250" t="str">
            <v>Leerjaar 4</v>
          </cell>
          <cell r="I2250" t="str">
            <v>Engels</v>
          </cell>
          <cell r="J2250" t="str">
            <v>All Right vmbo bb 2e editie</v>
          </cell>
          <cell r="K2250" t="str">
            <v>VMBO-B</v>
          </cell>
          <cell r="L2250" t="str">
            <v>box</v>
          </cell>
          <cell r="M2250" t="str">
            <v>vooruit</v>
          </cell>
          <cell r="N2250">
            <v>0.04</v>
          </cell>
          <cell r="O2250">
            <v>127.35000000000001</v>
          </cell>
          <cell r="P2250">
            <v>116.8348623853211</v>
          </cell>
          <cell r="Q2250" t="str">
            <v>02</v>
          </cell>
        </row>
        <row r="2251">
          <cell r="B2251">
            <v>545638</v>
          </cell>
          <cell r="C2251" t="str">
            <v>All Right! (2e ed) kijk- en luisterbox 4 vmbo-k</v>
          </cell>
          <cell r="D2251">
            <v>2</v>
          </cell>
          <cell r="E2251" t="str">
            <v>Verschenen</v>
          </cell>
          <cell r="F2251">
            <v>20141101</v>
          </cell>
          <cell r="G2251">
            <v>122.45</v>
          </cell>
          <cell r="H2251" t="str">
            <v>Leerjaar 4</v>
          </cell>
          <cell r="I2251" t="str">
            <v>Engels</v>
          </cell>
          <cell r="J2251" t="str">
            <v>All Right vmbo bb 2e editie</v>
          </cell>
          <cell r="K2251" t="str">
            <v>VMBO-K</v>
          </cell>
          <cell r="L2251" t="str">
            <v>box</v>
          </cell>
          <cell r="M2251" t="str">
            <v>vooruit</v>
          </cell>
          <cell r="N2251">
            <v>0.04</v>
          </cell>
          <cell r="O2251">
            <v>127.35000000000001</v>
          </cell>
          <cell r="P2251">
            <v>116.8348623853211</v>
          </cell>
          <cell r="Q2251" t="str">
            <v>02</v>
          </cell>
        </row>
        <row r="2252">
          <cell r="B2252">
            <v>545639</v>
          </cell>
          <cell r="C2252" t="str">
            <v>All Right! (2e ed) kijk- en luisterbox 4 vmbo-gt</v>
          </cell>
          <cell r="D2252">
            <v>2</v>
          </cell>
          <cell r="E2252" t="str">
            <v>Verschenen</v>
          </cell>
          <cell r="F2252">
            <v>20141101</v>
          </cell>
          <cell r="G2252">
            <v>122.45</v>
          </cell>
          <cell r="H2252" t="str">
            <v>Leerjaar 4</v>
          </cell>
          <cell r="I2252" t="str">
            <v>Engels</v>
          </cell>
          <cell r="J2252" t="str">
            <v>All Right vmbo bb 2e editie</v>
          </cell>
          <cell r="K2252" t="str">
            <v>VMBO-GT</v>
          </cell>
          <cell r="L2252" t="str">
            <v>box</v>
          </cell>
          <cell r="M2252" t="str">
            <v>vooruit</v>
          </cell>
          <cell r="N2252">
            <v>0.04</v>
          </cell>
          <cell r="O2252">
            <v>127.35000000000001</v>
          </cell>
          <cell r="P2252">
            <v>116.8348623853211</v>
          </cell>
          <cell r="Q2252" t="str">
            <v>02</v>
          </cell>
        </row>
        <row r="2253">
          <cell r="B2253">
            <v>566300</v>
          </cell>
          <cell r="C2253" t="str">
            <v>All Right! (2e ed) digitale oefenomgeving en werkboek 3 vmbo-b</v>
          </cell>
          <cell r="D2253">
            <v>2</v>
          </cell>
          <cell r="E2253" t="str">
            <v>Verschenen</v>
          </cell>
          <cell r="F2253">
            <v>20160601</v>
          </cell>
          <cell r="G2253">
            <v>33.25</v>
          </cell>
          <cell r="H2253" t="str">
            <v>Leerjaar 3</v>
          </cell>
          <cell r="I2253" t="str">
            <v>Engels</v>
          </cell>
          <cell r="J2253" t="str">
            <v>All Right vmbo bb 2e editie</v>
          </cell>
          <cell r="K2253" t="str">
            <v>VMBO-B</v>
          </cell>
          <cell r="L2253" t="str">
            <v>combi</v>
          </cell>
          <cell r="M2253" t="str">
            <v>vooruit</v>
          </cell>
          <cell r="N2253">
            <v>0.04</v>
          </cell>
          <cell r="O2253">
            <v>34.6</v>
          </cell>
          <cell r="P2253">
            <v>31.743119266055047</v>
          </cell>
          <cell r="Q2253" t="str">
            <v>02</v>
          </cell>
        </row>
        <row r="2254">
          <cell r="B2254">
            <v>566301</v>
          </cell>
          <cell r="C2254" t="str">
            <v>All Right! (2e ed) digitale oefenomgeving en werkboek 3 vmbo-k</v>
          </cell>
          <cell r="D2254">
            <v>2</v>
          </cell>
          <cell r="E2254" t="str">
            <v>Verschenen</v>
          </cell>
          <cell r="F2254">
            <v>20160601</v>
          </cell>
          <cell r="G2254">
            <v>33.25</v>
          </cell>
          <cell r="H2254" t="str">
            <v>Leerjaar 3</v>
          </cell>
          <cell r="I2254" t="str">
            <v>Engels</v>
          </cell>
          <cell r="J2254" t="str">
            <v>All Right vmbo bb 2e editie</v>
          </cell>
          <cell r="K2254" t="str">
            <v>VMBO-K</v>
          </cell>
          <cell r="L2254" t="str">
            <v>combi</v>
          </cell>
          <cell r="M2254" t="str">
            <v>vooruit</v>
          </cell>
          <cell r="N2254">
            <v>0.04</v>
          </cell>
          <cell r="O2254">
            <v>34.6</v>
          </cell>
          <cell r="P2254">
            <v>31.743119266055047</v>
          </cell>
          <cell r="Q2254" t="str">
            <v>02</v>
          </cell>
        </row>
        <row r="2255">
          <cell r="B2255">
            <v>566302</v>
          </cell>
          <cell r="C2255" t="str">
            <v>All Right! (2e ed) digitale oefenomgeving en werkboek 3 vmbo-gt</v>
          </cell>
          <cell r="D2255">
            <v>2</v>
          </cell>
          <cell r="E2255" t="str">
            <v>Verschenen</v>
          </cell>
          <cell r="F2255">
            <v>20160601</v>
          </cell>
          <cell r="G2255">
            <v>33.25</v>
          </cell>
          <cell r="H2255" t="str">
            <v>Leerjaar 3</v>
          </cell>
          <cell r="I2255" t="str">
            <v>Engels</v>
          </cell>
          <cell r="J2255" t="str">
            <v>All Right vmbo bb 2e editie</v>
          </cell>
          <cell r="K2255" t="str">
            <v>VMBO-GT</v>
          </cell>
          <cell r="L2255" t="str">
            <v>combi</v>
          </cell>
          <cell r="M2255" t="str">
            <v>vooruit</v>
          </cell>
          <cell r="N2255">
            <v>0.04</v>
          </cell>
          <cell r="O2255">
            <v>34.6</v>
          </cell>
          <cell r="P2255">
            <v>31.743119266055047</v>
          </cell>
          <cell r="Q2255" t="str">
            <v>02</v>
          </cell>
        </row>
        <row r="2256">
          <cell r="B2256">
            <v>566303</v>
          </cell>
          <cell r="C2256" t="str">
            <v>All Right! (2e ed) digitale oefenomgeving en werkboek 4 vmbo-b</v>
          </cell>
          <cell r="D2256">
            <v>2</v>
          </cell>
          <cell r="E2256" t="str">
            <v>Verschenen</v>
          </cell>
          <cell r="F2256">
            <v>20160601</v>
          </cell>
          <cell r="G2256">
            <v>33.25</v>
          </cell>
          <cell r="H2256" t="str">
            <v>Leerjaar 4</v>
          </cell>
          <cell r="I2256" t="str">
            <v>Engels</v>
          </cell>
          <cell r="J2256" t="str">
            <v>All Right vmbo bb 2e editie</v>
          </cell>
          <cell r="K2256" t="str">
            <v>VMBO-B</v>
          </cell>
          <cell r="L2256" t="str">
            <v>combi</v>
          </cell>
          <cell r="M2256" t="str">
            <v>vooruit</v>
          </cell>
          <cell r="N2256">
            <v>0.04</v>
          </cell>
          <cell r="O2256">
            <v>34.6</v>
          </cell>
          <cell r="P2256">
            <v>31.743119266055047</v>
          </cell>
          <cell r="Q2256" t="str">
            <v>02</v>
          </cell>
        </row>
        <row r="2257">
          <cell r="B2257">
            <v>566304</v>
          </cell>
          <cell r="C2257" t="str">
            <v>All Right! (2e ed) digitale oefenomgeving en werkboek 4 vmbo-k</v>
          </cell>
          <cell r="D2257">
            <v>2</v>
          </cell>
          <cell r="E2257" t="str">
            <v>Verschenen</v>
          </cell>
          <cell r="F2257">
            <v>20160601</v>
          </cell>
          <cell r="G2257">
            <v>33.25</v>
          </cell>
          <cell r="H2257" t="str">
            <v>Leerjaar 4</v>
          </cell>
          <cell r="I2257" t="str">
            <v>Engels</v>
          </cell>
          <cell r="J2257" t="str">
            <v>All Right vmbo bb 2e editie</v>
          </cell>
          <cell r="K2257" t="str">
            <v>VMBO-K</v>
          </cell>
          <cell r="L2257" t="str">
            <v>combi</v>
          </cell>
          <cell r="M2257" t="str">
            <v>vooruit</v>
          </cell>
          <cell r="N2257">
            <v>0.04</v>
          </cell>
          <cell r="O2257">
            <v>34.6</v>
          </cell>
          <cell r="P2257">
            <v>31.743119266055047</v>
          </cell>
          <cell r="Q2257" t="str">
            <v>02</v>
          </cell>
        </row>
        <row r="2258">
          <cell r="B2258">
            <v>566305</v>
          </cell>
          <cell r="C2258" t="str">
            <v>All Right! (2e ed) digitale oefenomgeving en werkboek 4 vmbo-gt</v>
          </cell>
          <cell r="D2258">
            <v>2</v>
          </cell>
          <cell r="E2258" t="str">
            <v>Verschenen</v>
          </cell>
          <cell r="F2258">
            <v>20160601</v>
          </cell>
          <cell r="G2258">
            <v>33.25</v>
          </cell>
          <cell r="H2258" t="str">
            <v>Leerjaar 4</v>
          </cell>
          <cell r="I2258" t="str">
            <v>Engels</v>
          </cell>
          <cell r="J2258" t="str">
            <v>All Right vmbo bb 2e editie</v>
          </cell>
          <cell r="K2258" t="str">
            <v>VMBO-GT</v>
          </cell>
          <cell r="L2258" t="str">
            <v>combi</v>
          </cell>
          <cell r="M2258" t="str">
            <v>vooruit</v>
          </cell>
          <cell r="N2258">
            <v>0.04</v>
          </cell>
          <cell r="O2258">
            <v>34.6</v>
          </cell>
          <cell r="P2258">
            <v>31.743119266055047</v>
          </cell>
          <cell r="Q2258" t="str">
            <v>02</v>
          </cell>
        </row>
        <row r="2259">
          <cell r="B2259">
            <v>593482</v>
          </cell>
          <cell r="C2259" t="str">
            <v>All Right! (2e ed) boek+digitaal 4 vmbo-b LIFO</v>
          </cell>
          <cell r="D2259">
            <v>2</v>
          </cell>
          <cell r="E2259" t="str">
            <v>Verschenen</v>
          </cell>
          <cell r="F2259">
            <v>20190601</v>
          </cell>
          <cell r="G2259">
            <v>48.2</v>
          </cell>
          <cell r="I2259" t="str">
            <v>Engels</v>
          </cell>
          <cell r="J2259" t="str">
            <v>All Right vmbo bb 2e editie</v>
          </cell>
          <cell r="K2259">
            <v>0</v>
          </cell>
          <cell r="L2259" t="str">
            <v>combi LIFO</v>
          </cell>
          <cell r="M2259" t="str">
            <v>vooruit</v>
          </cell>
          <cell r="N2259" t="str">
            <v>obv MMA vol dig</v>
          </cell>
          <cell r="O2259">
            <v>50.25</v>
          </cell>
          <cell r="P2259">
            <v>46.100917431192656</v>
          </cell>
          <cell r="Q2259" t="str">
            <v>05</v>
          </cell>
        </row>
        <row r="2260">
          <cell r="B2260">
            <v>593483</v>
          </cell>
          <cell r="C2260" t="str">
            <v>All Right! (2e ed) boek+digitaal 4 vmbo-k LIFO</v>
          </cell>
          <cell r="D2260">
            <v>2</v>
          </cell>
          <cell r="E2260" t="str">
            <v>Verschenen</v>
          </cell>
          <cell r="F2260">
            <v>20190601</v>
          </cell>
          <cell r="G2260">
            <v>48.2</v>
          </cell>
          <cell r="I2260" t="str">
            <v>Engels</v>
          </cell>
          <cell r="J2260" t="str">
            <v>All Right vmbo bb 2e editie</v>
          </cell>
          <cell r="K2260">
            <v>0</v>
          </cell>
          <cell r="L2260" t="str">
            <v>combi LIFO</v>
          </cell>
          <cell r="M2260" t="str">
            <v>vooruit</v>
          </cell>
          <cell r="N2260" t="str">
            <v>obv MMA vol dig</v>
          </cell>
          <cell r="O2260">
            <v>50.25</v>
          </cell>
          <cell r="P2260">
            <v>46.100917431192656</v>
          </cell>
          <cell r="Q2260" t="str">
            <v>05</v>
          </cell>
        </row>
        <row r="2261">
          <cell r="B2261">
            <v>593484</v>
          </cell>
          <cell r="C2261" t="str">
            <v>All Right! (2e ed) boek+digitaal 4 vmbo-gt LIFO</v>
          </cell>
          <cell r="D2261">
            <v>2</v>
          </cell>
          <cell r="E2261" t="str">
            <v>Verschenen</v>
          </cell>
          <cell r="F2261">
            <v>20190601</v>
          </cell>
          <cell r="G2261">
            <v>48.2</v>
          </cell>
          <cell r="I2261" t="str">
            <v>Engels</v>
          </cell>
          <cell r="J2261" t="str">
            <v>All Right vmbo bb 2e editie</v>
          </cell>
          <cell r="K2261">
            <v>0</v>
          </cell>
          <cell r="L2261" t="str">
            <v>combi LIFO</v>
          </cell>
          <cell r="M2261" t="str">
            <v>vooruit</v>
          </cell>
          <cell r="N2261" t="str">
            <v>obv MMA vol dig</v>
          </cell>
          <cell r="O2261">
            <v>50.25</v>
          </cell>
          <cell r="P2261">
            <v>46.100917431192656</v>
          </cell>
          <cell r="Q2261" t="str">
            <v>05</v>
          </cell>
        </row>
        <row r="2262">
          <cell r="B2262">
            <v>566370</v>
          </cell>
          <cell r="C2262" t="str">
            <v>All Right! (2e ed) digitale oefenomgeving 3 vmbo-b (ll-lic)</v>
          </cell>
          <cell r="D2262">
            <v>2</v>
          </cell>
          <cell r="E2262" t="str">
            <v>Verschenen</v>
          </cell>
          <cell r="F2262">
            <v>20160601</v>
          </cell>
          <cell r="G2262">
            <v>29.9</v>
          </cell>
          <cell r="H2262" t="str">
            <v>Leerjaar 3</v>
          </cell>
          <cell r="I2262" t="str">
            <v>Engels</v>
          </cell>
          <cell r="J2262" t="str">
            <v>All Right vmbo bb 2e editie</v>
          </cell>
          <cell r="K2262" t="str">
            <v>VMBO-B</v>
          </cell>
          <cell r="L2262" t="str">
            <v>digioefen</v>
          </cell>
          <cell r="M2262" t="str">
            <v>vooruit</v>
          </cell>
          <cell r="N2262">
            <v>0.04</v>
          </cell>
          <cell r="O2262">
            <v>31.1</v>
          </cell>
          <cell r="P2262">
            <v>28.532110091743117</v>
          </cell>
          <cell r="Q2262">
            <v>0</v>
          </cell>
        </row>
        <row r="2263">
          <cell r="B2263">
            <v>566371</v>
          </cell>
          <cell r="C2263" t="str">
            <v>All Right! (2e ed) digitale oefenomgeving 3 vmbo-k (ll-lic)</v>
          </cell>
          <cell r="D2263">
            <v>2</v>
          </cell>
          <cell r="E2263" t="str">
            <v>Verschenen</v>
          </cell>
          <cell r="F2263">
            <v>20160601</v>
          </cell>
          <cell r="G2263">
            <v>29.9</v>
          </cell>
          <cell r="H2263" t="str">
            <v>Leerjaar 3</v>
          </cell>
          <cell r="I2263" t="str">
            <v>Engels</v>
          </cell>
          <cell r="J2263" t="str">
            <v>All Right vmbo bb 2e editie</v>
          </cell>
          <cell r="K2263" t="str">
            <v>VMBO-K</v>
          </cell>
          <cell r="L2263" t="str">
            <v>digioefen</v>
          </cell>
          <cell r="M2263" t="str">
            <v>vooruit</v>
          </cell>
          <cell r="N2263">
            <v>0.04</v>
          </cell>
          <cell r="O2263">
            <v>31.1</v>
          </cell>
          <cell r="P2263">
            <v>28.532110091743117</v>
          </cell>
          <cell r="Q2263">
            <v>0</v>
          </cell>
        </row>
        <row r="2264">
          <cell r="B2264">
            <v>566372</v>
          </cell>
          <cell r="C2264" t="str">
            <v>All Right! (2e ed) digitale oefenomgeving 3 vmbo-gt (ll-lic)</v>
          </cell>
          <cell r="D2264">
            <v>2</v>
          </cell>
          <cell r="E2264" t="str">
            <v>Verschenen</v>
          </cell>
          <cell r="F2264">
            <v>20160601</v>
          </cell>
          <cell r="G2264">
            <v>29.9</v>
          </cell>
          <cell r="H2264" t="str">
            <v>Leerjaar 3</v>
          </cell>
          <cell r="I2264" t="str">
            <v>Engels</v>
          </cell>
          <cell r="J2264" t="str">
            <v>All Right vmbo bb 2e editie</v>
          </cell>
          <cell r="K2264" t="str">
            <v>VMBO-GT</v>
          </cell>
          <cell r="L2264" t="str">
            <v>digioefen</v>
          </cell>
          <cell r="M2264" t="str">
            <v>vooruit</v>
          </cell>
          <cell r="N2264">
            <v>0.04</v>
          </cell>
          <cell r="O2264">
            <v>31.1</v>
          </cell>
          <cell r="P2264">
            <v>28.532110091743117</v>
          </cell>
          <cell r="Q2264">
            <v>0</v>
          </cell>
        </row>
        <row r="2265">
          <cell r="B2265">
            <v>566373</v>
          </cell>
          <cell r="C2265" t="str">
            <v>All Right! (2e ed) digitale oefenomgeving 4 vmbo-b (ll-lic)</v>
          </cell>
          <cell r="D2265">
            <v>2</v>
          </cell>
          <cell r="E2265" t="str">
            <v>Verschenen</v>
          </cell>
          <cell r="F2265">
            <v>20160601</v>
          </cell>
          <cell r="G2265">
            <v>29.9</v>
          </cell>
          <cell r="H2265" t="str">
            <v>Leerjaar 4</v>
          </cell>
          <cell r="I2265" t="str">
            <v>Engels</v>
          </cell>
          <cell r="J2265" t="str">
            <v>All Right vmbo bb 2e editie</v>
          </cell>
          <cell r="K2265" t="str">
            <v>VMBO-B</v>
          </cell>
          <cell r="L2265" t="str">
            <v>digioefen</v>
          </cell>
          <cell r="M2265" t="str">
            <v>vooruit</v>
          </cell>
          <cell r="N2265">
            <v>0.04</v>
          </cell>
          <cell r="O2265">
            <v>31.1</v>
          </cell>
          <cell r="P2265">
            <v>28.532110091743117</v>
          </cell>
          <cell r="Q2265">
            <v>0</v>
          </cell>
        </row>
        <row r="2266">
          <cell r="B2266">
            <v>566374</v>
          </cell>
          <cell r="C2266" t="str">
            <v>All Right! (2e ed) digitale oefenomgeving 4 vmbo-k (ll-lic)</v>
          </cell>
          <cell r="D2266">
            <v>2</v>
          </cell>
          <cell r="E2266" t="str">
            <v>Verschenen</v>
          </cell>
          <cell r="F2266">
            <v>20160601</v>
          </cell>
          <cell r="G2266">
            <v>29.9</v>
          </cell>
          <cell r="H2266" t="str">
            <v>Leerjaar 4</v>
          </cell>
          <cell r="I2266" t="str">
            <v>Engels</v>
          </cell>
          <cell r="J2266" t="str">
            <v>All Right vmbo bb 2e editie</v>
          </cell>
          <cell r="K2266" t="str">
            <v>VMBO-K</v>
          </cell>
          <cell r="L2266" t="str">
            <v>digioefen</v>
          </cell>
          <cell r="M2266" t="str">
            <v>vooruit</v>
          </cell>
          <cell r="N2266">
            <v>0.04</v>
          </cell>
          <cell r="O2266">
            <v>31.1</v>
          </cell>
          <cell r="P2266">
            <v>28.532110091743117</v>
          </cell>
          <cell r="Q2266">
            <v>0</v>
          </cell>
        </row>
        <row r="2267">
          <cell r="B2267">
            <v>566375</v>
          </cell>
          <cell r="C2267" t="str">
            <v>All Right! (2e ed) digitale oefenomgeving 4 vmbo-gt (ll-lic)</v>
          </cell>
          <cell r="D2267">
            <v>2</v>
          </cell>
          <cell r="E2267" t="str">
            <v>Verschenen</v>
          </cell>
          <cell r="F2267">
            <v>20160601</v>
          </cell>
          <cell r="G2267">
            <v>29.9</v>
          </cell>
          <cell r="H2267" t="str">
            <v>Leerjaar 4</v>
          </cell>
          <cell r="I2267" t="str">
            <v>Engels</v>
          </cell>
          <cell r="J2267" t="str">
            <v>All Right vmbo bb 2e editie</v>
          </cell>
          <cell r="K2267" t="str">
            <v>VMBO-GT</v>
          </cell>
          <cell r="L2267" t="str">
            <v>digioefen</v>
          </cell>
          <cell r="M2267" t="str">
            <v>vooruit</v>
          </cell>
          <cell r="N2267">
            <v>0.04</v>
          </cell>
          <cell r="O2267">
            <v>31.1</v>
          </cell>
          <cell r="P2267">
            <v>28.532110091743117</v>
          </cell>
          <cell r="Q2267">
            <v>0</v>
          </cell>
        </row>
        <row r="2268">
          <cell r="B2268">
            <v>567569</v>
          </cell>
          <cell r="C2268" t="str">
            <v>All right! (2e ed) digitale oefenomgeving in abo 3 vmbo-b (ll-lic)</v>
          </cell>
          <cell r="D2268">
            <v>2</v>
          </cell>
          <cell r="E2268" t="str">
            <v>Verschenen</v>
          </cell>
          <cell r="F2268">
            <v>20160601</v>
          </cell>
          <cell r="G2268">
            <v>12.55</v>
          </cell>
          <cell r="H2268" t="str">
            <v>Leerjaar 3</v>
          </cell>
          <cell r="I2268" t="str">
            <v>Engels</v>
          </cell>
          <cell r="J2268" t="str">
            <v>All Right vmbo bb 2e editie</v>
          </cell>
          <cell r="K2268" t="str">
            <v>VMBO-B</v>
          </cell>
          <cell r="L2268" t="str">
            <v>digioefen MMA</v>
          </cell>
          <cell r="M2268" t="str">
            <v>vooruit</v>
          </cell>
          <cell r="N2268">
            <v>0.04</v>
          </cell>
          <cell r="O2268">
            <v>13.100000000000001</v>
          </cell>
          <cell r="P2268">
            <v>12.018348623853212</v>
          </cell>
          <cell r="Q2268">
            <v>0</v>
          </cell>
        </row>
        <row r="2269">
          <cell r="B2269">
            <v>567573</v>
          </cell>
          <cell r="C2269" t="str">
            <v>All right! (2e ed) digitale oefenomgeving in abo 3 vmbo-k (ll-lic)</v>
          </cell>
          <cell r="D2269">
            <v>2</v>
          </cell>
          <cell r="E2269" t="str">
            <v>Verschenen</v>
          </cell>
          <cell r="F2269">
            <v>20160601</v>
          </cell>
          <cell r="G2269">
            <v>12.55</v>
          </cell>
          <cell r="H2269" t="str">
            <v>Leerjaar 3</v>
          </cell>
          <cell r="I2269" t="str">
            <v>Engels</v>
          </cell>
          <cell r="J2269" t="str">
            <v>All Right vmbo bb 2e editie</v>
          </cell>
          <cell r="K2269" t="str">
            <v>VMBO-K</v>
          </cell>
          <cell r="L2269" t="str">
            <v>digioefen MMA</v>
          </cell>
          <cell r="M2269" t="str">
            <v>vooruit</v>
          </cell>
          <cell r="N2269">
            <v>0.04</v>
          </cell>
          <cell r="O2269">
            <v>13.100000000000001</v>
          </cell>
          <cell r="P2269">
            <v>12.018348623853212</v>
          </cell>
          <cell r="Q2269">
            <v>0</v>
          </cell>
        </row>
        <row r="2270">
          <cell r="B2270">
            <v>567577</v>
          </cell>
          <cell r="C2270" t="str">
            <v>All right! (2e ed) digitale oefenomgeving in abo 3 vmbo-gt (ll-lic)</v>
          </cell>
          <cell r="D2270">
            <v>2</v>
          </cell>
          <cell r="E2270" t="str">
            <v>Verschenen</v>
          </cell>
          <cell r="F2270">
            <v>20160601</v>
          </cell>
          <cell r="G2270">
            <v>12.55</v>
          </cell>
          <cell r="H2270" t="str">
            <v>Leerjaar 3</v>
          </cell>
          <cell r="I2270" t="str">
            <v>Engels</v>
          </cell>
          <cell r="J2270" t="str">
            <v>All Right vmbo bb 2e editie</v>
          </cell>
          <cell r="K2270" t="str">
            <v>VMBO-GT</v>
          </cell>
          <cell r="L2270" t="str">
            <v>digioefen MMA</v>
          </cell>
          <cell r="M2270" t="str">
            <v>vooruit</v>
          </cell>
          <cell r="N2270">
            <v>0.04</v>
          </cell>
          <cell r="O2270">
            <v>13.100000000000001</v>
          </cell>
          <cell r="P2270">
            <v>12.018348623853212</v>
          </cell>
          <cell r="Q2270">
            <v>0</v>
          </cell>
        </row>
        <row r="2271">
          <cell r="B2271">
            <v>567571</v>
          </cell>
          <cell r="C2271" t="str">
            <v>All right! (2e ed) digitale oefenomgeving in abo 4 vmbo-b (ll-lic)</v>
          </cell>
          <cell r="D2271">
            <v>2</v>
          </cell>
          <cell r="E2271" t="str">
            <v>Verschenen</v>
          </cell>
          <cell r="F2271">
            <v>20160601</v>
          </cell>
          <cell r="G2271">
            <v>12.55</v>
          </cell>
          <cell r="H2271" t="str">
            <v>Leerjaar 4</v>
          </cell>
          <cell r="I2271" t="str">
            <v>Engels</v>
          </cell>
          <cell r="J2271" t="str">
            <v>All Right vmbo bb 2e editie</v>
          </cell>
          <cell r="K2271" t="str">
            <v>VMBO-B</v>
          </cell>
          <cell r="L2271" t="str">
            <v>digioefen MMA</v>
          </cell>
          <cell r="M2271" t="str">
            <v>vooruit</v>
          </cell>
          <cell r="N2271">
            <v>0.04</v>
          </cell>
          <cell r="O2271">
            <v>13.100000000000001</v>
          </cell>
          <cell r="P2271">
            <v>12.018348623853212</v>
          </cell>
          <cell r="Q2271">
            <v>0</v>
          </cell>
        </row>
        <row r="2272">
          <cell r="B2272">
            <v>567575</v>
          </cell>
          <cell r="C2272" t="str">
            <v>All right! (2e ed) digitale oefenomgeving in abo 4 vmbo-k (ll-lic)</v>
          </cell>
          <cell r="D2272">
            <v>2</v>
          </cell>
          <cell r="E2272" t="str">
            <v>Verschenen</v>
          </cell>
          <cell r="F2272">
            <v>20160601</v>
          </cell>
          <cell r="G2272">
            <v>12.55</v>
          </cell>
          <cell r="H2272" t="str">
            <v>Leerjaar 4</v>
          </cell>
          <cell r="I2272" t="str">
            <v>Engels</v>
          </cell>
          <cell r="J2272" t="str">
            <v>All Right vmbo bb 2e editie</v>
          </cell>
          <cell r="K2272" t="str">
            <v>VMBO-K</v>
          </cell>
          <cell r="L2272" t="str">
            <v>digioefen MMA</v>
          </cell>
          <cell r="M2272" t="str">
            <v>vooruit</v>
          </cell>
          <cell r="N2272">
            <v>0.04</v>
          </cell>
          <cell r="O2272">
            <v>13.100000000000001</v>
          </cell>
          <cell r="P2272">
            <v>12.018348623853212</v>
          </cell>
          <cell r="Q2272">
            <v>0</v>
          </cell>
        </row>
        <row r="2273">
          <cell r="B2273">
            <v>567579</v>
          </cell>
          <cell r="C2273" t="str">
            <v>All right! (2e ed) digitale oefenomgeving in abo 4 vmbo-gt (ll-lic)</v>
          </cell>
          <cell r="D2273">
            <v>2</v>
          </cell>
          <cell r="E2273" t="str">
            <v>Verschenen</v>
          </cell>
          <cell r="F2273">
            <v>20160601</v>
          </cell>
          <cell r="G2273">
            <v>12.55</v>
          </cell>
          <cell r="H2273" t="str">
            <v>Leerjaar 4</v>
          </cell>
          <cell r="I2273" t="str">
            <v>Engels</v>
          </cell>
          <cell r="J2273" t="str">
            <v>All Right vmbo bb 2e editie</v>
          </cell>
          <cell r="K2273" t="str">
            <v>VMBO-GT</v>
          </cell>
          <cell r="L2273" t="str">
            <v>digioefen MMA</v>
          </cell>
          <cell r="M2273" t="str">
            <v>vooruit</v>
          </cell>
          <cell r="N2273">
            <v>0.04</v>
          </cell>
          <cell r="O2273">
            <v>13.100000000000001</v>
          </cell>
          <cell r="P2273">
            <v>12.018348623853212</v>
          </cell>
          <cell r="Q2273">
            <v>0</v>
          </cell>
        </row>
        <row r="2274">
          <cell r="B2274">
            <v>566376</v>
          </cell>
          <cell r="C2274" t="str">
            <v>All Right! (2e ed) bovenbouw vmbo docentlicentie</v>
          </cell>
          <cell r="D2274">
            <v>2</v>
          </cell>
          <cell r="E2274" t="str">
            <v>Verschenen</v>
          </cell>
          <cell r="F2274">
            <v>20160601</v>
          </cell>
          <cell r="G2274">
            <v>26</v>
          </cell>
          <cell r="H2274" t="str">
            <v>Leerjaar 3+4</v>
          </cell>
          <cell r="I2274" t="str">
            <v>Engels</v>
          </cell>
          <cell r="J2274" t="str">
            <v>All Right vmbo bb 2e editie</v>
          </cell>
          <cell r="K2274" t="str">
            <v>VMBO-BKGT</v>
          </cell>
          <cell r="L2274" t="str">
            <v>docentlicentie</v>
          </cell>
          <cell r="M2274" t="str">
            <v>vooruit</v>
          </cell>
          <cell r="N2274" t="str">
            <v>vaste prijsstelling</v>
          </cell>
          <cell r="O2274">
            <v>27</v>
          </cell>
          <cell r="P2274">
            <v>24.77064220183486</v>
          </cell>
          <cell r="Q2274">
            <v>0</v>
          </cell>
        </row>
        <row r="2275">
          <cell r="B2275">
            <v>545597</v>
          </cell>
          <cell r="C2275" t="str">
            <v>All Right! (2e ed) textbook 3 vmbo-b</v>
          </cell>
          <cell r="D2275">
            <v>2</v>
          </cell>
          <cell r="E2275" t="str">
            <v>Verschenen</v>
          </cell>
          <cell r="F2275">
            <v>20131101</v>
          </cell>
          <cell r="G2275">
            <v>49.7</v>
          </cell>
          <cell r="H2275" t="str">
            <v>Leerjaar 3</v>
          </cell>
          <cell r="I2275" t="str">
            <v>Engels</v>
          </cell>
          <cell r="J2275" t="str">
            <v>All Right vmbo bb 2e editie</v>
          </cell>
          <cell r="K2275" t="str">
            <v>VMBO-B</v>
          </cell>
          <cell r="L2275" t="str">
            <v>handboek/LOB</v>
          </cell>
          <cell r="M2275" t="str">
            <v>vooruit</v>
          </cell>
          <cell r="N2275">
            <v>0.04</v>
          </cell>
          <cell r="O2275">
            <v>51.7</v>
          </cell>
          <cell r="P2275">
            <v>47.431192660550458</v>
          </cell>
          <cell r="Q2275" t="str">
            <v>02</v>
          </cell>
        </row>
        <row r="2276">
          <cell r="B2276">
            <v>545598</v>
          </cell>
          <cell r="C2276" t="str">
            <v>All Right! (2e ed) textbook 3 vmbo-k</v>
          </cell>
          <cell r="D2276">
            <v>2</v>
          </cell>
          <cell r="E2276" t="str">
            <v>Verschenen</v>
          </cell>
          <cell r="F2276">
            <v>20131101</v>
          </cell>
          <cell r="G2276">
            <v>49.7</v>
          </cell>
          <cell r="H2276" t="str">
            <v>Leerjaar 3</v>
          </cell>
          <cell r="I2276" t="str">
            <v>Engels</v>
          </cell>
          <cell r="J2276" t="str">
            <v>All Right vmbo bb 2e editie</v>
          </cell>
          <cell r="K2276" t="str">
            <v>VMBO-K</v>
          </cell>
          <cell r="L2276" t="str">
            <v>handboek/LOB</v>
          </cell>
          <cell r="M2276" t="str">
            <v>vooruit</v>
          </cell>
          <cell r="N2276">
            <v>0.04</v>
          </cell>
          <cell r="O2276">
            <v>51.7</v>
          </cell>
          <cell r="P2276">
            <v>47.431192660550458</v>
          </cell>
          <cell r="Q2276" t="str">
            <v>02</v>
          </cell>
        </row>
        <row r="2277">
          <cell r="B2277">
            <v>545599</v>
          </cell>
          <cell r="C2277" t="str">
            <v>All Right! (2e ed) textbook 3 vmbo-gt</v>
          </cell>
          <cell r="D2277">
            <v>2</v>
          </cell>
          <cell r="E2277" t="str">
            <v>Verschenen</v>
          </cell>
          <cell r="F2277">
            <v>20131101</v>
          </cell>
          <cell r="G2277">
            <v>49.7</v>
          </cell>
          <cell r="H2277" t="str">
            <v>Leerjaar 3</v>
          </cell>
          <cell r="I2277" t="str">
            <v>Engels</v>
          </cell>
          <cell r="J2277" t="str">
            <v>All Right vmbo bb 2e editie</v>
          </cell>
          <cell r="K2277" t="str">
            <v>VMBO-GT</v>
          </cell>
          <cell r="L2277" t="str">
            <v>handboek/LOB</v>
          </cell>
          <cell r="M2277" t="str">
            <v>vooruit</v>
          </cell>
          <cell r="N2277">
            <v>0.04</v>
          </cell>
          <cell r="O2277">
            <v>51.7</v>
          </cell>
          <cell r="P2277">
            <v>47.431192660550458</v>
          </cell>
          <cell r="Q2277" t="str">
            <v>02</v>
          </cell>
        </row>
        <row r="2278">
          <cell r="B2278">
            <v>545627</v>
          </cell>
          <cell r="C2278" t="str">
            <v>All Right! (2e ed) textbook 4 vmbo-b</v>
          </cell>
          <cell r="D2278">
            <v>2</v>
          </cell>
          <cell r="E2278" t="str">
            <v>Verschenen</v>
          </cell>
          <cell r="F2278">
            <v>20141101</v>
          </cell>
          <cell r="G2278">
            <v>49.7</v>
          </cell>
          <cell r="H2278" t="str">
            <v>Leerjaar 4</v>
          </cell>
          <cell r="I2278" t="str">
            <v>Engels</v>
          </cell>
          <cell r="J2278" t="str">
            <v>All Right vmbo bb 2e editie</v>
          </cell>
          <cell r="K2278" t="str">
            <v>VMBO-B</v>
          </cell>
          <cell r="L2278" t="str">
            <v>handboek/LOB</v>
          </cell>
          <cell r="M2278" t="str">
            <v>vooruit</v>
          </cell>
          <cell r="N2278">
            <v>0.04</v>
          </cell>
          <cell r="O2278">
            <v>51.7</v>
          </cell>
          <cell r="P2278">
            <v>47.431192660550458</v>
          </cell>
          <cell r="Q2278" t="str">
            <v>02</v>
          </cell>
        </row>
        <row r="2279">
          <cell r="B2279">
            <v>545629</v>
          </cell>
          <cell r="C2279" t="str">
            <v>All Right! (2e ed) textbook 4 vmbo-k</v>
          </cell>
          <cell r="D2279">
            <v>2</v>
          </cell>
          <cell r="E2279" t="str">
            <v>Verschenen</v>
          </cell>
          <cell r="F2279">
            <v>20141101</v>
          </cell>
          <cell r="G2279">
            <v>49.7</v>
          </cell>
          <cell r="H2279" t="str">
            <v>Leerjaar 4</v>
          </cell>
          <cell r="I2279" t="str">
            <v>Engels</v>
          </cell>
          <cell r="J2279" t="str">
            <v>All Right vmbo bb 2e editie</v>
          </cell>
          <cell r="K2279" t="str">
            <v>VMBO-K</v>
          </cell>
          <cell r="L2279" t="str">
            <v>handboek/LOB</v>
          </cell>
          <cell r="M2279" t="str">
            <v>vooruit</v>
          </cell>
          <cell r="N2279">
            <v>0.04</v>
          </cell>
          <cell r="O2279">
            <v>51.7</v>
          </cell>
          <cell r="P2279">
            <v>47.431192660550458</v>
          </cell>
          <cell r="Q2279" t="str">
            <v>02</v>
          </cell>
        </row>
        <row r="2280">
          <cell r="B2280">
            <v>545630</v>
          </cell>
          <cell r="C2280" t="str">
            <v>All Right! (2e ed) textbook 4 vmbo-gt</v>
          </cell>
          <cell r="D2280">
            <v>2</v>
          </cell>
          <cell r="E2280" t="str">
            <v>Verschenen</v>
          </cell>
          <cell r="F2280">
            <v>20141101</v>
          </cell>
          <cell r="G2280">
            <v>49.7</v>
          </cell>
          <cell r="H2280" t="str">
            <v>Leerjaar 4</v>
          </cell>
          <cell r="I2280" t="str">
            <v>Engels</v>
          </cell>
          <cell r="J2280" t="str">
            <v>All Right vmbo bb 2e editie</v>
          </cell>
          <cell r="K2280" t="str">
            <v>VMBO-GT</v>
          </cell>
          <cell r="L2280" t="str">
            <v>handboek/LOB</v>
          </cell>
          <cell r="M2280" t="str">
            <v>vooruit</v>
          </cell>
          <cell r="N2280">
            <v>0.04</v>
          </cell>
          <cell r="O2280">
            <v>51.7</v>
          </cell>
          <cell r="P2280">
            <v>47.431192660550458</v>
          </cell>
          <cell r="Q2280" t="str">
            <v>02</v>
          </cell>
        </row>
        <row r="2281">
          <cell r="B2281">
            <v>566377</v>
          </cell>
          <cell r="C2281" t="str">
            <v>All Right! (2e ed) volledig digitaal 3 vmbo-b (ll-lic)</v>
          </cell>
          <cell r="D2281">
            <v>2</v>
          </cell>
          <cell r="E2281" t="str">
            <v>Verschenen</v>
          </cell>
          <cell r="F2281">
            <v>20160601</v>
          </cell>
          <cell r="G2281">
            <v>42.45</v>
          </cell>
          <cell r="H2281" t="str">
            <v>Leerjaar 3</v>
          </cell>
          <cell r="I2281" t="str">
            <v>Engels</v>
          </cell>
          <cell r="J2281" t="str">
            <v>All Right vmbo bb 2e editie</v>
          </cell>
          <cell r="K2281" t="str">
            <v>VMBO-B</v>
          </cell>
          <cell r="L2281" t="str">
            <v>volledig digitaal</v>
          </cell>
          <cell r="M2281" t="str">
            <v>vooruit</v>
          </cell>
          <cell r="N2281">
            <v>0.04</v>
          </cell>
          <cell r="O2281">
            <v>44.150000000000006</v>
          </cell>
          <cell r="P2281">
            <v>40.504587155963307</v>
          </cell>
          <cell r="Q2281">
            <v>0</v>
          </cell>
        </row>
        <row r="2282">
          <cell r="B2282">
            <v>566378</v>
          </cell>
          <cell r="C2282" t="str">
            <v>All Right! (2e ed) volledig digitaal 3 vmbo-gt (ll-lic)</v>
          </cell>
          <cell r="D2282">
            <v>2</v>
          </cell>
          <cell r="E2282" t="str">
            <v>Verschenen</v>
          </cell>
          <cell r="F2282">
            <v>20160601</v>
          </cell>
          <cell r="G2282">
            <v>42.45</v>
          </cell>
          <cell r="H2282" t="str">
            <v>Leerjaar 3</v>
          </cell>
          <cell r="I2282" t="str">
            <v>Engels</v>
          </cell>
          <cell r="J2282" t="str">
            <v>All Right vmbo bb 2e editie</v>
          </cell>
          <cell r="K2282" t="str">
            <v>VMBO-GT</v>
          </cell>
          <cell r="L2282" t="str">
            <v>volledig digitaal</v>
          </cell>
          <cell r="M2282" t="str">
            <v>vooruit</v>
          </cell>
          <cell r="N2282">
            <v>0.04</v>
          </cell>
          <cell r="O2282">
            <v>44.150000000000006</v>
          </cell>
          <cell r="P2282">
            <v>40.504587155963307</v>
          </cell>
          <cell r="Q2282">
            <v>0</v>
          </cell>
        </row>
        <row r="2283">
          <cell r="B2283">
            <v>566379</v>
          </cell>
          <cell r="C2283" t="str">
            <v>All Right! (2e ed) volledig digitaal 3 vmbo-k (ll-lic)</v>
          </cell>
          <cell r="D2283">
            <v>2</v>
          </cell>
          <cell r="E2283" t="str">
            <v>Verschenen</v>
          </cell>
          <cell r="F2283">
            <v>20160601</v>
          </cell>
          <cell r="G2283">
            <v>42.45</v>
          </cell>
          <cell r="H2283" t="str">
            <v>Leerjaar 3</v>
          </cell>
          <cell r="I2283" t="str">
            <v>Engels</v>
          </cell>
          <cell r="J2283" t="str">
            <v>All Right vmbo bb 2e editie</v>
          </cell>
          <cell r="K2283" t="str">
            <v>VMBO-K</v>
          </cell>
          <cell r="L2283" t="str">
            <v>volledig digitaal</v>
          </cell>
          <cell r="M2283" t="str">
            <v>vooruit</v>
          </cell>
          <cell r="N2283">
            <v>0.04</v>
          </cell>
          <cell r="O2283">
            <v>44.150000000000006</v>
          </cell>
          <cell r="P2283">
            <v>40.504587155963307</v>
          </cell>
          <cell r="Q2283">
            <v>0</v>
          </cell>
        </row>
        <row r="2284">
          <cell r="B2284">
            <v>566380</v>
          </cell>
          <cell r="C2284" t="str">
            <v>All Right! (2e ed) volledig digitaal 4 vmbo-b (ll-lic)</v>
          </cell>
          <cell r="D2284">
            <v>2</v>
          </cell>
          <cell r="E2284" t="str">
            <v>Verschenen</v>
          </cell>
          <cell r="F2284">
            <v>20160601</v>
          </cell>
          <cell r="G2284">
            <v>42.45</v>
          </cell>
          <cell r="H2284" t="str">
            <v>Leerjaar 4</v>
          </cell>
          <cell r="I2284" t="str">
            <v>Engels</v>
          </cell>
          <cell r="J2284" t="str">
            <v>All Right vmbo bb 2e editie</v>
          </cell>
          <cell r="K2284" t="str">
            <v>VMBO-B</v>
          </cell>
          <cell r="L2284" t="str">
            <v>volledig digitaal</v>
          </cell>
          <cell r="M2284" t="str">
            <v>vooruit</v>
          </cell>
          <cell r="N2284">
            <v>0.04</v>
          </cell>
          <cell r="O2284">
            <v>44.150000000000006</v>
          </cell>
          <cell r="P2284">
            <v>40.504587155963307</v>
          </cell>
          <cell r="Q2284">
            <v>0</v>
          </cell>
        </row>
        <row r="2285">
          <cell r="B2285">
            <v>566381</v>
          </cell>
          <cell r="C2285" t="str">
            <v>All Right! (2e ed) volledig digitaal 4 vmbo-gt (ll-lic)</v>
          </cell>
          <cell r="D2285">
            <v>2</v>
          </cell>
          <cell r="E2285" t="str">
            <v>Verschenen</v>
          </cell>
          <cell r="F2285">
            <v>20160601</v>
          </cell>
          <cell r="G2285">
            <v>42.45</v>
          </cell>
          <cell r="H2285" t="str">
            <v>Leerjaar 4</v>
          </cell>
          <cell r="I2285" t="str">
            <v>Engels</v>
          </cell>
          <cell r="J2285" t="str">
            <v>All Right vmbo bb 2e editie</v>
          </cell>
          <cell r="K2285" t="str">
            <v>VMBO-GT</v>
          </cell>
          <cell r="L2285" t="str">
            <v>volledig digitaal</v>
          </cell>
          <cell r="M2285" t="str">
            <v>vooruit</v>
          </cell>
          <cell r="N2285">
            <v>0.04</v>
          </cell>
          <cell r="O2285">
            <v>44.150000000000006</v>
          </cell>
          <cell r="P2285">
            <v>40.504587155963307</v>
          </cell>
          <cell r="Q2285">
            <v>0</v>
          </cell>
        </row>
        <row r="2286">
          <cell r="B2286">
            <v>566382</v>
          </cell>
          <cell r="C2286" t="str">
            <v>All Right! (2e ed) volledig digitaal 4 vmbo-k (ll-lic)</v>
          </cell>
          <cell r="D2286">
            <v>2</v>
          </cell>
          <cell r="E2286" t="str">
            <v>Verschenen</v>
          </cell>
          <cell r="F2286">
            <v>20160601</v>
          </cell>
          <cell r="G2286">
            <v>42.45</v>
          </cell>
          <cell r="H2286" t="str">
            <v>Leerjaar 4</v>
          </cell>
          <cell r="I2286" t="str">
            <v>Engels</v>
          </cell>
          <cell r="J2286" t="str">
            <v>All Right vmbo bb 2e editie</v>
          </cell>
          <cell r="K2286" t="str">
            <v>VMBO-K</v>
          </cell>
          <cell r="L2286" t="str">
            <v>volledig digitaal</v>
          </cell>
          <cell r="M2286" t="str">
            <v>vooruit</v>
          </cell>
          <cell r="N2286">
            <v>0.04</v>
          </cell>
          <cell r="O2286">
            <v>44.150000000000006</v>
          </cell>
          <cell r="P2286">
            <v>40.504587155963307</v>
          </cell>
          <cell r="Q2286">
            <v>0</v>
          </cell>
        </row>
        <row r="2287">
          <cell r="B2287">
            <v>567568</v>
          </cell>
          <cell r="C2287" t="str">
            <v>All right! (2e ed) volledig digitaal in abo 3 vmbo-b (ll-lic)</v>
          </cell>
          <cell r="D2287">
            <v>2</v>
          </cell>
          <cell r="E2287" t="str">
            <v>Verschenen</v>
          </cell>
          <cell r="F2287">
            <v>20160601</v>
          </cell>
          <cell r="G2287">
            <v>48.2</v>
          </cell>
          <cell r="H2287" t="str">
            <v>Leerjaar 3</v>
          </cell>
          <cell r="I2287" t="str">
            <v>Engels</v>
          </cell>
          <cell r="J2287" t="str">
            <v>All Right vmbo bb 2e editie</v>
          </cell>
          <cell r="K2287" t="str">
            <v>VMBO-B</v>
          </cell>
          <cell r="L2287" t="str">
            <v>volledig digitaal MMA</v>
          </cell>
          <cell r="M2287" t="str">
            <v>vooruit</v>
          </cell>
          <cell r="N2287" t="str">
            <v>uit MMA berekening</v>
          </cell>
          <cell r="O2287">
            <v>50.25</v>
          </cell>
          <cell r="P2287">
            <v>46.100917431192656</v>
          </cell>
          <cell r="Q2287">
            <v>0</v>
          </cell>
        </row>
        <row r="2288">
          <cell r="B2288">
            <v>567572</v>
          </cell>
          <cell r="C2288" t="str">
            <v>All right! (2e ed) volledig digitaal in abo 3 vmbo-k (ll-lic)</v>
          </cell>
          <cell r="D2288">
            <v>2</v>
          </cell>
          <cell r="E2288" t="str">
            <v>Verschenen</v>
          </cell>
          <cell r="F2288">
            <v>20160601</v>
          </cell>
          <cell r="G2288">
            <v>48.2</v>
          </cell>
          <cell r="H2288" t="str">
            <v>Leerjaar 3</v>
          </cell>
          <cell r="I2288" t="str">
            <v>Engels</v>
          </cell>
          <cell r="J2288" t="str">
            <v>All Right vmbo bb 2e editie</v>
          </cell>
          <cell r="K2288" t="str">
            <v>VMBO-K</v>
          </cell>
          <cell r="L2288" t="str">
            <v>volledig digitaal MMA</v>
          </cell>
          <cell r="M2288" t="str">
            <v>vooruit</v>
          </cell>
          <cell r="N2288" t="str">
            <v>uit MMA berekening</v>
          </cell>
          <cell r="O2288">
            <v>50.25</v>
          </cell>
          <cell r="P2288">
            <v>46.100917431192656</v>
          </cell>
          <cell r="Q2288">
            <v>0</v>
          </cell>
        </row>
        <row r="2289">
          <cell r="B2289">
            <v>567576</v>
          </cell>
          <cell r="C2289" t="str">
            <v>All right! (2e ed) volledig digitaal in abo 3 vmbo-gt (ll-lic)</v>
          </cell>
          <cell r="D2289">
            <v>2</v>
          </cell>
          <cell r="E2289" t="str">
            <v>Verschenen</v>
          </cell>
          <cell r="F2289">
            <v>20160601</v>
          </cell>
          <cell r="G2289">
            <v>48.2</v>
          </cell>
          <cell r="H2289" t="str">
            <v>Leerjaar 3</v>
          </cell>
          <cell r="I2289" t="str">
            <v>Engels</v>
          </cell>
          <cell r="J2289" t="str">
            <v>All Right vmbo bb 2e editie</v>
          </cell>
          <cell r="K2289" t="str">
            <v>VMBO-GT</v>
          </cell>
          <cell r="L2289" t="str">
            <v>volledig digitaal MMA</v>
          </cell>
          <cell r="M2289" t="str">
            <v>vooruit</v>
          </cell>
          <cell r="N2289" t="str">
            <v>uit MMA berekening</v>
          </cell>
          <cell r="O2289">
            <v>50.25</v>
          </cell>
          <cell r="P2289">
            <v>46.100917431192656</v>
          </cell>
          <cell r="Q2289">
            <v>0</v>
          </cell>
        </row>
        <row r="2290">
          <cell r="B2290">
            <v>567570</v>
          </cell>
          <cell r="C2290" t="str">
            <v>All right! (2e ed) volledig digitaal in abo 4 vmbo-b (ll-lic)</v>
          </cell>
          <cell r="D2290">
            <v>2</v>
          </cell>
          <cell r="E2290" t="str">
            <v>Verschenen</v>
          </cell>
          <cell r="F2290">
            <v>20160601</v>
          </cell>
          <cell r="G2290">
            <v>48.2</v>
          </cell>
          <cell r="H2290" t="str">
            <v>Leerjaar 4</v>
          </cell>
          <cell r="I2290" t="str">
            <v>Engels</v>
          </cell>
          <cell r="J2290" t="str">
            <v>All Right vmbo bb 2e editie</v>
          </cell>
          <cell r="K2290" t="str">
            <v>VMBO-B</v>
          </cell>
          <cell r="L2290" t="str">
            <v>volledig digitaal MMA</v>
          </cell>
          <cell r="M2290" t="str">
            <v>vooruit</v>
          </cell>
          <cell r="N2290" t="str">
            <v>uit MMA berekening</v>
          </cell>
          <cell r="O2290">
            <v>50.25</v>
          </cell>
          <cell r="P2290">
            <v>46.100917431192656</v>
          </cell>
          <cell r="Q2290">
            <v>0</v>
          </cell>
        </row>
        <row r="2291">
          <cell r="B2291">
            <v>567574</v>
          </cell>
          <cell r="C2291" t="str">
            <v>All right! (2e ed) volledig digitaal in abo 4 vmbo-k (ll-lic)</v>
          </cell>
          <cell r="D2291">
            <v>2</v>
          </cell>
          <cell r="E2291" t="str">
            <v>Verschenen</v>
          </cell>
          <cell r="F2291">
            <v>20160601</v>
          </cell>
          <cell r="G2291">
            <v>48.2</v>
          </cell>
          <cell r="H2291" t="str">
            <v>Leerjaar 4</v>
          </cell>
          <cell r="I2291" t="str">
            <v>Engels</v>
          </cell>
          <cell r="J2291" t="str">
            <v>All Right vmbo bb 2e editie</v>
          </cell>
          <cell r="K2291" t="str">
            <v>VMBO-K</v>
          </cell>
          <cell r="L2291" t="str">
            <v>volledig digitaal MMA</v>
          </cell>
          <cell r="M2291" t="str">
            <v>vooruit</v>
          </cell>
          <cell r="N2291" t="str">
            <v>uit MMA berekening</v>
          </cell>
          <cell r="O2291">
            <v>50.25</v>
          </cell>
          <cell r="P2291">
            <v>46.100917431192656</v>
          </cell>
          <cell r="Q2291">
            <v>0</v>
          </cell>
        </row>
        <row r="2292">
          <cell r="B2292">
            <v>567578</v>
          </cell>
          <cell r="C2292" t="str">
            <v>All right! (2e ed) volledig digitaal in abo 4 vmbo-gt (ll-lic)</v>
          </cell>
          <cell r="D2292">
            <v>2</v>
          </cell>
          <cell r="E2292" t="str">
            <v>Verschenen</v>
          </cell>
          <cell r="F2292">
            <v>20160601</v>
          </cell>
          <cell r="G2292">
            <v>48.2</v>
          </cell>
          <cell r="H2292" t="str">
            <v>Leerjaar 4</v>
          </cell>
          <cell r="I2292" t="str">
            <v>Engels</v>
          </cell>
          <cell r="J2292" t="str">
            <v>All Right vmbo bb 2e editie</v>
          </cell>
          <cell r="K2292" t="str">
            <v>VMBO-GT</v>
          </cell>
          <cell r="L2292" t="str">
            <v>volledig digitaal MMA</v>
          </cell>
          <cell r="M2292" t="str">
            <v>vooruit</v>
          </cell>
          <cell r="N2292" t="str">
            <v>uit MMA berekening</v>
          </cell>
          <cell r="O2292">
            <v>50.25</v>
          </cell>
          <cell r="P2292">
            <v>46.100917431192656</v>
          </cell>
          <cell r="Q2292">
            <v>0</v>
          </cell>
        </row>
        <row r="2293">
          <cell r="B2293">
            <v>543216</v>
          </cell>
          <cell r="C2293" t="str">
            <v>All Right! (2e ed) keys 1 vmbo-bk</v>
          </cell>
          <cell r="D2293">
            <v>2</v>
          </cell>
          <cell r="E2293" t="str">
            <v>Verschenen</v>
          </cell>
          <cell r="F2293">
            <v>20151101</v>
          </cell>
          <cell r="G2293">
            <v>24.05</v>
          </cell>
          <cell r="H2293" t="str">
            <v>Leerjaar 1</v>
          </cell>
          <cell r="I2293" t="str">
            <v>Engels</v>
          </cell>
          <cell r="J2293" t="str">
            <v>All right! 2e ed ob (2011)</v>
          </cell>
          <cell r="K2293" t="str">
            <v>VMBO-BK</v>
          </cell>
          <cell r="L2293" t="str">
            <v>antwoordenboek</v>
          </cell>
          <cell r="M2293" t="str">
            <v>vooruit</v>
          </cell>
          <cell r="N2293">
            <v>0.04</v>
          </cell>
          <cell r="O2293">
            <v>25.05</v>
          </cell>
          <cell r="P2293">
            <v>22.98165137614679</v>
          </cell>
          <cell r="Q2293" t="str">
            <v>05</v>
          </cell>
        </row>
        <row r="2294">
          <cell r="B2294">
            <v>543217</v>
          </cell>
          <cell r="C2294" t="str">
            <v>All Right! (2e ed) keys 1 vmbo-kgt</v>
          </cell>
          <cell r="D2294">
            <v>2</v>
          </cell>
          <cell r="E2294" t="str">
            <v>Verschenen</v>
          </cell>
          <cell r="F2294">
            <v>20151101</v>
          </cell>
          <cell r="G2294">
            <v>24.05</v>
          </cell>
          <cell r="H2294" t="str">
            <v>Leerjaar 1</v>
          </cell>
          <cell r="I2294" t="str">
            <v>Engels</v>
          </cell>
          <cell r="J2294" t="str">
            <v>All right! 2e ed ob (2011)</v>
          </cell>
          <cell r="K2294" t="str">
            <v>VMBO-KGT</v>
          </cell>
          <cell r="L2294" t="str">
            <v>antwoordenboek</v>
          </cell>
          <cell r="M2294" t="str">
            <v>vooruit</v>
          </cell>
          <cell r="N2294">
            <v>0.04</v>
          </cell>
          <cell r="O2294">
            <v>25.05</v>
          </cell>
          <cell r="P2294">
            <v>22.98165137614679</v>
          </cell>
          <cell r="Q2294" t="str">
            <v>05</v>
          </cell>
        </row>
        <row r="2295">
          <cell r="B2295">
            <v>543218</v>
          </cell>
          <cell r="C2295" t="str">
            <v>All Right! (2e ed) keys 1 vmbo-t/havo</v>
          </cell>
          <cell r="D2295">
            <v>2</v>
          </cell>
          <cell r="E2295" t="str">
            <v>Verschenen</v>
          </cell>
          <cell r="F2295">
            <v>20151101</v>
          </cell>
          <cell r="G2295">
            <v>24.05</v>
          </cell>
          <cell r="H2295" t="str">
            <v>Leerjaar 1</v>
          </cell>
          <cell r="I2295" t="str">
            <v>Engels</v>
          </cell>
          <cell r="J2295" t="str">
            <v>All right! 2e ed ob (2011)</v>
          </cell>
          <cell r="K2295" t="str">
            <v>VMBO-T/H</v>
          </cell>
          <cell r="L2295" t="str">
            <v>antwoordenboek</v>
          </cell>
          <cell r="M2295" t="str">
            <v>vooruit</v>
          </cell>
          <cell r="N2295">
            <v>0.04</v>
          </cell>
          <cell r="O2295">
            <v>25.05</v>
          </cell>
          <cell r="P2295">
            <v>22.98165137614679</v>
          </cell>
          <cell r="Q2295" t="str">
            <v>05</v>
          </cell>
        </row>
        <row r="2296">
          <cell r="B2296">
            <v>543219</v>
          </cell>
          <cell r="C2296" t="str">
            <v>All Right! (2e ed) keys 1 havo/vwo</v>
          </cell>
          <cell r="D2296">
            <v>2</v>
          </cell>
          <cell r="E2296" t="str">
            <v>Verschenen</v>
          </cell>
          <cell r="F2296">
            <v>20151101</v>
          </cell>
          <cell r="G2296">
            <v>24.05</v>
          </cell>
          <cell r="H2296" t="str">
            <v>Leerjaar 1</v>
          </cell>
          <cell r="I2296" t="str">
            <v>Engels</v>
          </cell>
          <cell r="J2296" t="str">
            <v>All right! 2e ed ob (2011)</v>
          </cell>
          <cell r="K2296" t="str">
            <v>H/V</v>
          </cell>
          <cell r="L2296" t="str">
            <v>antwoordenboek</v>
          </cell>
          <cell r="M2296" t="str">
            <v>vooruit</v>
          </cell>
          <cell r="N2296">
            <v>0.04</v>
          </cell>
          <cell r="O2296">
            <v>25.05</v>
          </cell>
          <cell r="P2296">
            <v>22.98165137614679</v>
          </cell>
          <cell r="Q2296" t="str">
            <v>05</v>
          </cell>
        </row>
        <row r="2297">
          <cell r="B2297">
            <v>543220</v>
          </cell>
          <cell r="C2297" t="str">
            <v>All Right! (2e ed) keys 1 vwo</v>
          </cell>
          <cell r="D2297">
            <v>2</v>
          </cell>
          <cell r="E2297" t="str">
            <v>Verschenen</v>
          </cell>
          <cell r="F2297">
            <v>20151101</v>
          </cell>
          <cell r="G2297">
            <v>24.05</v>
          </cell>
          <cell r="H2297" t="str">
            <v>Leerjaar 1</v>
          </cell>
          <cell r="I2297" t="str">
            <v>Engels</v>
          </cell>
          <cell r="J2297" t="str">
            <v>All right! 2e ed ob (2011)</v>
          </cell>
          <cell r="K2297" t="str">
            <v>VWO</v>
          </cell>
          <cell r="L2297" t="str">
            <v>antwoordenboek</v>
          </cell>
          <cell r="M2297" t="str">
            <v>vooruit</v>
          </cell>
          <cell r="N2297">
            <v>0.04</v>
          </cell>
          <cell r="O2297">
            <v>25.05</v>
          </cell>
          <cell r="P2297">
            <v>22.98165137614679</v>
          </cell>
          <cell r="Q2297" t="str">
            <v>05</v>
          </cell>
        </row>
        <row r="2298">
          <cell r="B2298">
            <v>543221</v>
          </cell>
          <cell r="C2298" t="str">
            <v>All Right! (2e ed) keys 1 lwoo/vmbo-b</v>
          </cell>
          <cell r="D2298">
            <v>2</v>
          </cell>
          <cell r="E2298" t="str">
            <v>Verschenen</v>
          </cell>
          <cell r="F2298">
            <v>20151101</v>
          </cell>
          <cell r="G2298">
            <v>24.05</v>
          </cell>
          <cell r="H2298" t="str">
            <v>Leerjaar 1</v>
          </cell>
          <cell r="I2298" t="str">
            <v>Engels</v>
          </cell>
          <cell r="J2298" t="str">
            <v>All right! 2e ed ob (2011)</v>
          </cell>
          <cell r="K2298" t="str">
            <v>LWOO/VMBO-B</v>
          </cell>
          <cell r="L2298" t="str">
            <v>antwoordenboek</v>
          </cell>
          <cell r="M2298" t="str">
            <v>vooruit</v>
          </cell>
          <cell r="N2298">
            <v>0.04</v>
          </cell>
          <cell r="O2298">
            <v>25.05</v>
          </cell>
          <cell r="P2298">
            <v>22.98165137614679</v>
          </cell>
          <cell r="Q2298" t="str">
            <v>05</v>
          </cell>
        </row>
        <row r="2299">
          <cell r="B2299">
            <v>545609</v>
          </cell>
          <cell r="C2299" t="str">
            <v>All Right! (2e ed) keys 2 vmbo-bk</v>
          </cell>
          <cell r="D2299">
            <v>2</v>
          </cell>
          <cell r="E2299" t="str">
            <v>Verschenen</v>
          </cell>
          <cell r="F2299">
            <v>20121101</v>
          </cell>
          <cell r="G2299">
            <v>24.05</v>
          </cell>
          <cell r="H2299" t="str">
            <v>Leerjaar 2</v>
          </cell>
          <cell r="I2299" t="str">
            <v>Engels</v>
          </cell>
          <cell r="J2299" t="str">
            <v>All right! 2e ed ob (2011)</v>
          </cell>
          <cell r="K2299" t="str">
            <v>VMBO-BK</v>
          </cell>
          <cell r="L2299" t="str">
            <v>antwoordenboek</v>
          </cell>
          <cell r="M2299" t="str">
            <v>vooruit</v>
          </cell>
          <cell r="N2299">
            <v>0.04</v>
          </cell>
          <cell r="O2299">
            <v>25.05</v>
          </cell>
          <cell r="P2299">
            <v>22.98165137614679</v>
          </cell>
          <cell r="Q2299" t="str">
            <v>02</v>
          </cell>
        </row>
        <row r="2300">
          <cell r="B2300">
            <v>545613</v>
          </cell>
          <cell r="C2300" t="str">
            <v>All Right! (2e ed) keys 2 vmbo-kgt</v>
          </cell>
          <cell r="D2300">
            <v>2</v>
          </cell>
          <cell r="E2300" t="str">
            <v>Verschenen</v>
          </cell>
          <cell r="F2300">
            <v>20121101</v>
          </cell>
          <cell r="G2300">
            <v>24.05</v>
          </cell>
          <cell r="H2300" t="str">
            <v>Leerjaar 2</v>
          </cell>
          <cell r="I2300" t="str">
            <v>Engels</v>
          </cell>
          <cell r="J2300" t="str">
            <v>All right! 2e ed ob (2011)</v>
          </cell>
          <cell r="K2300" t="str">
            <v>VMBO-KGT</v>
          </cell>
          <cell r="L2300" t="str">
            <v>antwoordenboek</v>
          </cell>
          <cell r="M2300" t="str">
            <v>vooruit</v>
          </cell>
          <cell r="N2300">
            <v>0.04</v>
          </cell>
          <cell r="O2300">
            <v>25.05</v>
          </cell>
          <cell r="P2300">
            <v>22.98165137614679</v>
          </cell>
          <cell r="Q2300" t="str">
            <v>02</v>
          </cell>
        </row>
        <row r="2301">
          <cell r="B2301">
            <v>545617</v>
          </cell>
          <cell r="C2301" t="str">
            <v>All Right! (2e ed) keys 2 vmbo-t/havo</v>
          </cell>
          <cell r="D2301">
            <v>2</v>
          </cell>
          <cell r="E2301" t="str">
            <v>Verschenen</v>
          </cell>
          <cell r="F2301">
            <v>20121101</v>
          </cell>
          <cell r="G2301">
            <v>24.05</v>
          </cell>
          <cell r="H2301" t="str">
            <v>Leerjaar 2</v>
          </cell>
          <cell r="I2301" t="str">
            <v>Engels</v>
          </cell>
          <cell r="J2301" t="str">
            <v>All right! 2e ed ob (2011)</v>
          </cell>
          <cell r="K2301" t="str">
            <v>VMBO-T/H</v>
          </cell>
          <cell r="L2301" t="str">
            <v>antwoordenboek</v>
          </cell>
          <cell r="M2301" t="str">
            <v>vooruit</v>
          </cell>
          <cell r="N2301">
            <v>0.04</v>
          </cell>
          <cell r="O2301">
            <v>25.05</v>
          </cell>
          <cell r="P2301">
            <v>22.98165137614679</v>
          </cell>
          <cell r="Q2301" t="str">
            <v>02</v>
          </cell>
        </row>
        <row r="2302">
          <cell r="B2302">
            <v>545618</v>
          </cell>
          <cell r="C2302" t="str">
            <v>All Right! (2e ed) keys 2 havo/vwo</v>
          </cell>
          <cell r="D2302">
            <v>2</v>
          </cell>
          <cell r="E2302" t="str">
            <v>Verschenen</v>
          </cell>
          <cell r="F2302">
            <v>20121101</v>
          </cell>
          <cell r="G2302">
            <v>24.05</v>
          </cell>
          <cell r="H2302" t="str">
            <v>Leerjaar 2</v>
          </cell>
          <cell r="I2302" t="str">
            <v>Engels</v>
          </cell>
          <cell r="J2302" t="str">
            <v>All right! 2e ed ob (2011)</v>
          </cell>
          <cell r="K2302" t="str">
            <v>H/V</v>
          </cell>
          <cell r="L2302" t="str">
            <v>antwoordenboek</v>
          </cell>
          <cell r="M2302" t="str">
            <v>vooruit</v>
          </cell>
          <cell r="N2302">
            <v>0.04</v>
          </cell>
          <cell r="O2302">
            <v>25.05</v>
          </cell>
          <cell r="P2302">
            <v>22.98165137614679</v>
          </cell>
          <cell r="Q2302" t="str">
            <v>02</v>
          </cell>
        </row>
        <row r="2303">
          <cell r="B2303">
            <v>545647</v>
          </cell>
          <cell r="C2303" t="str">
            <v>All Right! (2e ed) keys 2 vwo</v>
          </cell>
          <cell r="D2303">
            <v>2</v>
          </cell>
          <cell r="E2303" t="str">
            <v>Verschenen</v>
          </cell>
          <cell r="F2303">
            <v>20121101</v>
          </cell>
          <cell r="G2303">
            <v>24.05</v>
          </cell>
          <cell r="H2303" t="str">
            <v>Leerjaar 2</v>
          </cell>
          <cell r="I2303" t="str">
            <v>Engels</v>
          </cell>
          <cell r="J2303" t="str">
            <v>All right! 2e ed ob (2011)</v>
          </cell>
          <cell r="K2303" t="str">
            <v>VWO</v>
          </cell>
          <cell r="L2303" t="str">
            <v>antwoordenboek</v>
          </cell>
          <cell r="M2303" t="str">
            <v>vooruit</v>
          </cell>
          <cell r="N2303">
            <v>0.04</v>
          </cell>
          <cell r="O2303">
            <v>25.05</v>
          </cell>
          <cell r="P2303">
            <v>22.98165137614679</v>
          </cell>
          <cell r="Q2303" t="str">
            <v>02</v>
          </cell>
        </row>
        <row r="2304">
          <cell r="B2304">
            <v>545648</v>
          </cell>
          <cell r="C2304" t="str">
            <v>All Right! (2e ed) keys 2 lwoo/vmbo-b</v>
          </cell>
          <cell r="D2304">
            <v>2</v>
          </cell>
          <cell r="E2304" t="str">
            <v>Verschenen</v>
          </cell>
          <cell r="F2304">
            <v>20121101</v>
          </cell>
          <cell r="G2304">
            <v>24.05</v>
          </cell>
          <cell r="H2304" t="str">
            <v>Leerjaar 2</v>
          </cell>
          <cell r="I2304" t="str">
            <v>Engels</v>
          </cell>
          <cell r="J2304" t="str">
            <v>All right! 2e ed ob (2011)</v>
          </cell>
          <cell r="K2304" t="str">
            <v>LWOO/VMBO-B</v>
          </cell>
          <cell r="L2304" t="str">
            <v>antwoordenboek</v>
          </cell>
          <cell r="M2304" t="str">
            <v>vooruit</v>
          </cell>
          <cell r="N2304">
            <v>0.04</v>
          </cell>
          <cell r="O2304">
            <v>25.05</v>
          </cell>
          <cell r="P2304">
            <v>22.98165137614679</v>
          </cell>
          <cell r="Q2304" t="str">
            <v>02</v>
          </cell>
        </row>
        <row r="2305">
          <cell r="B2305">
            <v>545662</v>
          </cell>
          <cell r="C2305" t="str">
            <v>All Right! (2e ed) keys 3 havo</v>
          </cell>
          <cell r="D2305">
            <v>2</v>
          </cell>
          <cell r="E2305" t="str">
            <v>Verschenen</v>
          </cell>
          <cell r="F2305">
            <v>20131101</v>
          </cell>
          <cell r="G2305">
            <v>24.05</v>
          </cell>
          <cell r="H2305" t="str">
            <v>Leerjaar 3</v>
          </cell>
          <cell r="I2305" t="str">
            <v>Engels</v>
          </cell>
          <cell r="J2305" t="str">
            <v>All right! 2e ed ob (2011)</v>
          </cell>
          <cell r="K2305" t="str">
            <v>HAVO</v>
          </cell>
          <cell r="L2305" t="str">
            <v>antwoordenboek</v>
          </cell>
          <cell r="M2305" t="str">
            <v>vooruit</v>
          </cell>
          <cell r="N2305">
            <v>0.04</v>
          </cell>
          <cell r="O2305">
            <v>25.05</v>
          </cell>
          <cell r="P2305">
            <v>22.98165137614679</v>
          </cell>
          <cell r="Q2305" t="str">
            <v>02</v>
          </cell>
        </row>
        <row r="2306">
          <cell r="B2306">
            <v>545663</v>
          </cell>
          <cell r="C2306" t="str">
            <v>All Right! (2e ed) keys 3 vwo</v>
          </cell>
          <cell r="D2306">
            <v>2</v>
          </cell>
          <cell r="E2306" t="str">
            <v>Verschenen</v>
          </cell>
          <cell r="F2306">
            <v>20131101</v>
          </cell>
          <cell r="G2306">
            <v>24.05</v>
          </cell>
          <cell r="H2306" t="str">
            <v>Leerjaar 3</v>
          </cell>
          <cell r="I2306" t="str">
            <v>Engels</v>
          </cell>
          <cell r="J2306" t="str">
            <v>All right! 2e ed ob (2011)</v>
          </cell>
          <cell r="K2306" t="str">
            <v>VWO</v>
          </cell>
          <cell r="L2306" t="str">
            <v>antwoordenboek</v>
          </cell>
          <cell r="M2306" t="str">
            <v>vooruit</v>
          </cell>
          <cell r="N2306">
            <v>0.04</v>
          </cell>
          <cell r="O2306">
            <v>25.05</v>
          </cell>
          <cell r="P2306">
            <v>22.98165137614679</v>
          </cell>
          <cell r="Q2306" t="str">
            <v>02</v>
          </cell>
        </row>
        <row r="2307">
          <cell r="B2307">
            <v>543209</v>
          </cell>
          <cell r="C2307" t="str">
            <v>All Right! (2e ed) workbook 1 vmbo-bk</v>
          </cell>
          <cell r="D2307">
            <v>2</v>
          </cell>
          <cell r="E2307" t="str">
            <v>Verschenen</v>
          </cell>
          <cell r="F2307">
            <v>20151101</v>
          </cell>
          <cell r="G2307">
            <v>24.7</v>
          </cell>
          <cell r="H2307" t="str">
            <v>Leerjaar 1</v>
          </cell>
          <cell r="I2307" t="str">
            <v>Engels</v>
          </cell>
          <cell r="J2307" t="str">
            <v>All right! 2e ed ob (2011)</v>
          </cell>
          <cell r="K2307" t="str">
            <v>VMBO-BK</v>
          </cell>
          <cell r="L2307" t="str">
            <v>boek in combi</v>
          </cell>
          <cell r="M2307" t="str">
            <v>vooruit</v>
          </cell>
          <cell r="N2307" t="str">
            <v>70% van combi</v>
          </cell>
          <cell r="O2307">
            <v>25.700000000000003</v>
          </cell>
          <cell r="P2307">
            <v>23.577981651376149</v>
          </cell>
          <cell r="Q2307" t="str">
            <v>02</v>
          </cell>
        </row>
        <row r="2308">
          <cell r="B2308">
            <v>543210</v>
          </cell>
          <cell r="C2308" t="str">
            <v>All Right! (2e ed) workbook 1 vmbo-kgt</v>
          </cell>
          <cell r="D2308">
            <v>2</v>
          </cell>
          <cell r="E2308" t="str">
            <v>Verschenen</v>
          </cell>
          <cell r="F2308">
            <v>20151101</v>
          </cell>
          <cell r="G2308">
            <v>24.7</v>
          </cell>
          <cell r="H2308" t="str">
            <v>Leerjaar 1</v>
          </cell>
          <cell r="I2308" t="str">
            <v>Engels</v>
          </cell>
          <cell r="J2308" t="str">
            <v>All right! 2e ed ob (2011)</v>
          </cell>
          <cell r="K2308" t="str">
            <v>VMBO-KGT</v>
          </cell>
          <cell r="L2308" t="str">
            <v>boek in combi</v>
          </cell>
          <cell r="M2308" t="str">
            <v>vooruit</v>
          </cell>
          <cell r="N2308" t="str">
            <v>70% van combi</v>
          </cell>
          <cell r="O2308">
            <v>25.700000000000003</v>
          </cell>
          <cell r="P2308">
            <v>23.577981651376149</v>
          </cell>
          <cell r="Q2308" t="str">
            <v>02</v>
          </cell>
        </row>
        <row r="2309">
          <cell r="B2309">
            <v>543211</v>
          </cell>
          <cell r="C2309" t="str">
            <v>All Right! (2e ed) workbook 1 vmbo-t/havo</v>
          </cell>
          <cell r="D2309">
            <v>2</v>
          </cell>
          <cell r="E2309" t="str">
            <v>Verschenen</v>
          </cell>
          <cell r="F2309">
            <v>20151101</v>
          </cell>
          <cell r="G2309">
            <v>24.7</v>
          </cell>
          <cell r="H2309" t="str">
            <v>Leerjaar 1</v>
          </cell>
          <cell r="I2309" t="str">
            <v>Engels</v>
          </cell>
          <cell r="J2309" t="str">
            <v>All right! 2e ed ob (2011)</v>
          </cell>
          <cell r="K2309" t="str">
            <v>T/H/V</v>
          </cell>
          <cell r="L2309" t="str">
            <v>boek in combi</v>
          </cell>
          <cell r="M2309" t="str">
            <v>vooruit</v>
          </cell>
          <cell r="N2309" t="str">
            <v>70% van combi</v>
          </cell>
          <cell r="O2309">
            <v>25.700000000000003</v>
          </cell>
          <cell r="P2309">
            <v>23.577981651376149</v>
          </cell>
          <cell r="Q2309" t="str">
            <v>02</v>
          </cell>
        </row>
        <row r="2310">
          <cell r="B2310">
            <v>543212</v>
          </cell>
          <cell r="C2310" t="str">
            <v>All Right! (2e ed) workbook 1 havo/vwo</v>
          </cell>
          <cell r="D2310">
            <v>2</v>
          </cell>
          <cell r="E2310" t="str">
            <v>Verschenen</v>
          </cell>
          <cell r="F2310">
            <v>20151101</v>
          </cell>
          <cell r="G2310">
            <v>24.7</v>
          </cell>
          <cell r="H2310" t="str">
            <v>Leerjaar 1</v>
          </cell>
          <cell r="I2310" t="str">
            <v>Engels</v>
          </cell>
          <cell r="J2310" t="str">
            <v>All right! 2e ed ob (2011)</v>
          </cell>
          <cell r="K2310" t="str">
            <v>H/V</v>
          </cell>
          <cell r="L2310" t="str">
            <v>boek in combi</v>
          </cell>
          <cell r="M2310" t="str">
            <v>vooruit</v>
          </cell>
          <cell r="N2310" t="str">
            <v>70% van combi</v>
          </cell>
          <cell r="O2310">
            <v>25.700000000000003</v>
          </cell>
          <cell r="P2310">
            <v>23.577981651376149</v>
          </cell>
          <cell r="Q2310" t="str">
            <v>02</v>
          </cell>
        </row>
        <row r="2311">
          <cell r="B2311">
            <v>543213</v>
          </cell>
          <cell r="C2311" t="str">
            <v>All Right! (2e ed) workbook 1 vwo</v>
          </cell>
          <cell r="D2311">
            <v>2</v>
          </cell>
          <cell r="E2311" t="str">
            <v>Verschenen</v>
          </cell>
          <cell r="F2311">
            <v>20151101</v>
          </cell>
          <cell r="G2311">
            <v>24.7</v>
          </cell>
          <cell r="H2311" t="str">
            <v>Leerjaar 1</v>
          </cell>
          <cell r="I2311" t="str">
            <v>Engels</v>
          </cell>
          <cell r="J2311" t="str">
            <v>All right! 2e ed ob (2011)</v>
          </cell>
          <cell r="K2311" t="str">
            <v>VWO</v>
          </cell>
          <cell r="L2311" t="str">
            <v>boek in combi</v>
          </cell>
          <cell r="M2311" t="str">
            <v>vooruit</v>
          </cell>
          <cell r="N2311" t="str">
            <v>70% van combi</v>
          </cell>
          <cell r="O2311">
            <v>25.700000000000003</v>
          </cell>
          <cell r="P2311">
            <v>23.577981651376149</v>
          </cell>
          <cell r="Q2311" t="str">
            <v>02</v>
          </cell>
        </row>
        <row r="2312">
          <cell r="B2312">
            <v>543215</v>
          </cell>
          <cell r="C2312" t="str">
            <v>All Right! (2e ed) workbook 1 lwoo/vmbo-b</v>
          </cell>
          <cell r="D2312">
            <v>2</v>
          </cell>
          <cell r="E2312" t="str">
            <v>Verschenen</v>
          </cell>
          <cell r="F2312">
            <v>20151101</v>
          </cell>
          <cell r="G2312">
            <v>24.7</v>
          </cell>
          <cell r="H2312" t="str">
            <v>Leerjaar 1</v>
          </cell>
          <cell r="I2312" t="str">
            <v>Engels</v>
          </cell>
          <cell r="J2312" t="str">
            <v>All right! 2e ed ob (2011)</v>
          </cell>
          <cell r="K2312" t="str">
            <v>LWOO/VMBO-B</v>
          </cell>
          <cell r="L2312" t="str">
            <v>boek in combi</v>
          </cell>
          <cell r="M2312" t="str">
            <v>vooruit</v>
          </cell>
          <cell r="N2312" t="str">
            <v>70% van combi</v>
          </cell>
          <cell r="O2312">
            <v>25.700000000000003</v>
          </cell>
          <cell r="P2312">
            <v>23.577981651376149</v>
          </cell>
          <cell r="Q2312" t="str">
            <v>02</v>
          </cell>
        </row>
        <row r="2313">
          <cell r="B2313">
            <v>545596</v>
          </cell>
          <cell r="C2313" t="str">
            <v>All Right! (2e ed) workbook 2 vmbo-bk</v>
          </cell>
          <cell r="D2313">
            <v>2</v>
          </cell>
          <cell r="E2313" t="str">
            <v>Verschenen</v>
          </cell>
          <cell r="F2313">
            <v>20151101</v>
          </cell>
          <cell r="G2313">
            <v>24.7</v>
          </cell>
          <cell r="H2313" t="str">
            <v>Leerjaar 2</v>
          </cell>
          <cell r="I2313" t="str">
            <v>Engels</v>
          </cell>
          <cell r="J2313" t="str">
            <v>All right! 2e ed ob (2011)</v>
          </cell>
          <cell r="K2313" t="str">
            <v>VMBO-BK</v>
          </cell>
          <cell r="L2313" t="str">
            <v>boek in combi</v>
          </cell>
          <cell r="M2313" t="str">
            <v>vooruit</v>
          </cell>
          <cell r="N2313" t="str">
            <v>70% van combi</v>
          </cell>
          <cell r="O2313">
            <v>25.700000000000003</v>
          </cell>
          <cell r="P2313">
            <v>23.577981651376149</v>
          </cell>
          <cell r="Q2313" t="str">
            <v>02</v>
          </cell>
        </row>
        <row r="2314">
          <cell r="B2314">
            <v>545600</v>
          </cell>
          <cell r="C2314" t="str">
            <v>All Right! (2e ed) workbook 2 vmbo-kgt</v>
          </cell>
          <cell r="D2314">
            <v>2</v>
          </cell>
          <cell r="E2314" t="str">
            <v>Verschenen</v>
          </cell>
          <cell r="F2314">
            <v>20151101</v>
          </cell>
          <cell r="G2314">
            <v>24.7</v>
          </cell>
          <cell r="H2314" t="str">
            <v>Leerjaar 2</v>
          </cell>
          <cell r="I2314" t="str">
            <v>Engels</v>
          </cell>
          <cell r="J2314" t="str">
            <v>All right! 2e ed ob (2011)</v>
          </cell>
          <cell r="K2314" t="str">
            <v>VMBO-KGT</v>
          </cell>
          <cell r="L2314" t="str">
            <v>boek in combi</v>
          </cell>
          <cell r="M2314" t="str">
            <v>vooruit</v>
          </cell>
          <cell r="N2314" t="str">
            <v>70% van combi</v>
          </cell>
          <cell r="O2314">
            <v>25.700000000000003</v>
          </cell>
          <cell r="P2314">
            <v>23.577981651376149</v>
          </cell>
          <cell r="Q2314" t="str">
            <v>02</v>
          </cell>
        </row>
        <row r="2315">
          <cell r="B2315">
            <v>545605</v>
          </cell>
          <cell r="C2315" t="str">
            <v>All Right! (2e ed) workbook 2 vmbo-t/havo</v>
          </cell>
          <cell r="D2315">
            <v>2</v>
          </cell>
          <cell r="E2315" t="str">
            <v>Verschenen</v>
          </cell>
          <cell r="F2315">
            <v>20151101</v>
          </cell>
          <cell r="G2315">
            <v>24.7</v>
          </cell>
          <cell r="H2315" t="str">
            <v>Leerjaar 2</v>
          </cell>
          <cell r="I2315" t="str">
            <v>Engels</v>
          </cell>
          <cell r="J2315" t="str">
            <v>All right! 2e ed ob (2011)</v>
          </cell>
          <cell r="K2315" t="str">
            <v>VMBO-T/H</v>
          </cell>
          <cell r="L2315" t="str">
            <v>boek in combi</v>
          </cell>
          <cell r="M2315" t="str">
            <v>vooruit</v>
          </cell>
          <cell r="N2315" t="str">
            <v>70% van combi</v>
          </cell>
          <cell r="O2315">
            <v>25.700000000000003</v>
          </cell>
          <cell r="P2315">
            <v>23.577981651376149</v>
          </cell>
          <cell r="Q2315" t="str">
            <v>02</v>
          </cell>
        </row>
        <row r="2316">
          <cell r="B2316">
            <v>545606</v>
          </cell>
          <cell r="C2316" t="str">
            <v>All Right! (2e ed) workbook 2 havo/vwo</v>
          </cell>
          <cell r="D2316">
            <v>2</v>
          </cell>
          <cell r="E2316" t="str">
            <v>Verschenen</v>
          </cell>
          <cell r="F2316">
            <v>20151101</v>
          </cell>
          <cell r="G2316">
            <v>24.7</v>
          </cell>
          <cell r="H2316" t="str">
            <v>Leerjaar 2</v>
          </cell>
          <cell r="I2316" t="str">
            <v>Engels</v>
          </cell>
          <cell r="J2316" t="str">
            <v>All right! 2e ed ob (2011)</v>
          </cell>
          <cell r="K2316" t="str">
            <v>H/V</v>
          </cell>
          <cell r="L2316" t="str">
            <v>boek in combi</v>
          </cell>
          <cell r="M2316" t="str">
            <v>vooruit</v>
          </cell>
          <cell r="N2316" t="str">
            <v>70% van combi</v>
          </cell>
          <cell r="O2316">
            <v>25.700000000000003</v>
          </cell>
          <cell r="P2316">
            <v>23.577981651376149</v>
          </cell>
          <cell r="Q2316" t="str">
            <v>02</v>
          </cell>
        </row>
        <row r="2317">
          <cell r="B2317">
            <v>545607</v>
          </cell>
          <cell r="C2317" t="str">
            <v>All Right! (2e ed) workbook 2 vwo</v>
          </cell>
          <cell r="D2317">
            <v>2</v>
          </cell>
          <cell r="E2317" t="str">
            <v>Verschenen</v>
          </cell>
          <cell r="F2317">
            <v>20151101</v>
          </cell>
          <cell r="G2317">
            <v>24.7</v>
          </cell>
          <cell r="H2317" t="str">
            <v>Leerjaar 2</v>
          </cell>
          <cell r="I2317" t="str">
            <v>Engels</v>
          </cell>
          <cell r="J2317" t="str">
            <v>All right! 2e ed ob (2011)</v>
          </cell>
          <cell r="K2317" t="str">
            <v>VWO</v>
          </cell>
          <cell r="L2317" t="str">
            <v>boek in combi</v>
          </cell>
          <cell r="M2317" t="str">
            <v>vooruit</v>
          </cell>
          <cell r="N2317" t="str">
            <v>70% van combi</v>
          </cell>
          <cell r="O2317">
            <v>25.700000000000003</v>
          </cell>
          <cell r="P2317">
            <v>23.577981651376149</v>
          </cell>
          <cell r="Q2317" t="str">
            <v>02</v>
          </cell>
        </row>
        <row r="2318">
          <cell r="B2318">
            <v>545608</v>
          </cell>
          <cell r="C2318" t="str">
            <v>All Right! (2e ed) workbook 2 lwoo/vmbo-b</v>
          </cell>
          <cell r="D2318">
            <v>2</v>
          </cell>
          <cell r="E2318" t="str">
            <v>Verschenen</v>
          </cell>
          <cell r="F2318">
            <v>20151101</v>
          </cell>
          <cell r="G2318">
            <v>24.7</v>
          </cell>
          <cell r="H2318" t="str">
            <v>Leerjaar 2</v>
          </cell>
          <cell r="I2318" t="str">
            <v>Engels</v>
          </cell>
          <cell r="J2318" t="str">
            <v>All right! 2e ed ob (2011)</v>
          </cell>
          <cell r="K2318" t="str">
            <v>LWOO/VMBO-B</v>
          </cell>
          <cell r="L2318" t="str">
            <v>boek in combi</v>
          </cell>
          <cell r="M2318" t="str">
            <v>vooruit</v>
          </cell>
          <cell r="N2318" t="str">
            <v>70% van combi</v>
          </cell>
          <cell r="O2318">
            <v>25.700000000000003</v>
          </cell>
          <cell r="P2318">
            <v>23.577981651376149</v>
          </cell>
          <cell r="Q2318" t="str">
            <v>02</v>
          </cell>
        </row>
        <row r="2319">
          <cell r="B2319">
            <v>545660</v>
          </cell>
          <cell r="C2319" t="str">
            <v>All Right! (2e ed) workbook 3 havo</v>
          </cell>
          <cell r="D2319">
            <v>2</v>
          </cell>
          <cell r="E2319" t="str">
            <v>Verschenen</v>
          </cell>
          <cell r="F2319">
            <v>20131101</v>
          </cell>
          <cell r="G2319">
            <v>24.7</v>
          </cell>
          <cell r="H2319" t="str">
            <v>Leerjaar 3</v>
          </cell>
          <cell r="I2319" t="str">
            <v>Engels</v>
          </cell>
          <cell r="J2319" t="str">
            <v>All right! 2e ed ob (2011)</v>
          </cell>
          <cell r="K2319" t="str">
            <v>HAVO</v>
          </cell>
          <cell r="L2319" t="str">
            <v>boek in combi</v>
          </cell>
          <cell r="M2319" t="str">
            <v>vooruit</v>
          </cell>
          <cell r="N2319" t="str">
            <v>70% van combi</v>
          </cell>
          <cell r="O2319">
            <v>25.700000000000003</v>
          </cell>
          <cell r="P2319">
            <v>23.577981651376149</v>
          </cell>
          <cell r="Q2319" t="str">
            <v>02</v>
          </cell>
        </row>
        <row r="2320">
          <cell r="B2320">
            <v>545661</v>
          </cell>
          <cell r="C2320" t="str">
            <v>All Right! (2e ed) workbook 3 vwo</v>
          </cell>
          <cell r="D2320">
            <v>2</v>
          </cell>
          <cell r="E2320" t="str">
            <v>Verschenen</v>
          </cell>
          <cell r="F2320">
            <v>20151101</v>
          </cell>
          <cell r="G2320">
            <v>24.7</v>
          </cell>
          <cell r="H2320" t="str">
            <v>Leerjaar 3</v>
          </cell>
          <cell r="I2320" t="str">
            <v>Engels</v>
          </cell>
          <cell r="J2320" t="str">
            <v>All right! 2e ed ob (2011)</v>
          </cell>
          <cell r="K2320" t="str">
            <v>VWO</v>
          </cell>
          <cell r="L2320" t="str">
            <v>boek in combi</v>
          </cell>
          <cell r="M2320" t="str">
            <v>vooruit</v>
          </cell>
          <cell r="N2320" t="str">
            <v>70% van combi</v>
          </cell>
          <cell r="O2320">
            <v>25.700000000000003</v>
          </cell>
          <cell r="P2320">
            <v>23.577981651376149</v>
          </cell>
          <cell r="Q2320" t="str">
            <v>02</v>
          </cell>
        </row>
        <row r="2321">
          <cell r="B2321">
            <v>543229</v>
          </cell>
          <cell r="C2321" t="str">
            <v>All Right! (2e ed) kijk- en luisterbox 1 vmbo-bk</v>
          </cell>
          <cell r="D2321">
            <v>2</v>
          </cell>
          <cell r="E2321" t="str">
            <v>Verschenen</v>
          </cell>
          <cell r="F2321">
            <v>20151101</v>
          </cell>
          <cell r="G2321">
            <v>129.94999999999999</v>
          </cell>
          <cell r="H2321" t="str">
            <v>Leerjaar 1</v>
          </cell>
          <cell r="I2321" t="str">
            <v>Engels</v>
          </cell>
          <cell r="J2321" t="str">
            <v>All right! 2e ed ob (2011)</v>
          </cell>
          <cell r="K2321" t="str">
            <v>VMBO-BK</v>
          </cell>
          <cell r="L2321" t="str">
            <v>box</v>
          </cell>
          <cell r="M2321" t="str">
            <v>vooruit</v>
          </cell>
          <cell r="N2321">
            <v>0.04</v>
          </cell>
          <cell r="O2321">
            <v>135.15</v>
          </cell>
          <cell r="P2321">
            <v>123.99082568807339</v>
          </cell>
          <cell r="Q2321" t="str">
            <v>05</v>
          </cell>
        </row>
        <row r="2322">
          <cell r="B2322">
            <v>543230</v>
          </cell>
          <cell r="C2322" t="str">
            <v>All Right! (2e ed) kijk- en luisterbox 1 vmbo-kgt</v>
          </cell>
          <cell r="D2322">
            <v>2</v>
          </cell>
          <cell r="E2322" t="str">
            <v>Verschenen</v>
          </cell>
          <cell r="F2322">
            <v>20151101</v>
          </cell>
          <cell r="G2322">
            <v>129.94999999999999</v>
          </cell>
          <cell r="H2322" t="str">
            <v>Leerjaar 1</v>
          </cell>
          <cell r="I2322" t="str">
            <v>Engels</v>
          </cell>
          <cell r="J2322" t="str">
            <v>All right! 2e ed ob (2011)</v>
          </cell>
          <cell r="K2322" t="str">
            <v>VMBO-KGT</v>
          </cell>
          <cell r="L2322" t="str">
            <v>box</v>
          </cell>
          <cell r="M2322" t="str">
            <v>vooruit</v>
          </cell>
          <cell r="N2322">
            <v>0.04</v>
          </cell>
          <cell r="O2322">
            <v>135.15</v>
          </cell>
          <cell r="P2322">
            <v>123.99082568807339</v>
          </cell>
          <cell r="Q2322" t="str">
            <v>05</v>
          </cell>
        </row>
        <row r="2323">
          <cell r="B2323">
            <v>543231</v>
          </cell>
          <cell r="C2323" t="str">
            <v>All Right! (2e ed) kijk- en luisterbox 1 vmbo-t/havo</v>
          </cell>
          <cell r="D2323">
            <v>2</v>
          </cell>
          <cell r="E2323" t="str">
            <v>Verschenen</v>
          </cell>
          <cell r="F2323">
            <v>20151101</v>
          </cell>
          <cell r="G2323">
            <v>129.94999999999999</v>
          </cell>
          <cell r="H2323" t="str">
            <v>Leerjaar 1</v>
          </cell>
          <cell r="I2323" t="str">
            <v>Engels</v>
          </cell>
          <cell r="J2323" t="str">
            <v>All right! 2e ed ob (2011)</v>
          </cell>
          <cell r="K2323" t="str">
            <v>VMBO-T/H</v>
          </cell>
          <cell r="L2323" t="str">
            <v>box</v>
          </cell>
          <cell r="M2323" t="str">
            <v>vooruit</v>
          </cell>
          <cell r="N2323">
            <v>0.04</v>
          </cell>
          <cell r="O2323">
            <v>135.15</v>
          </cell>
          <cell r="P2323">
            <v>123.99082568807339</v>
          </cell>
          <cell r="Q2323" t="str">
            <v>05</v>
          </cell>
        </row>
        <row r="2324">
          <cell r="B2324">
            <v>543232</v>
          </cell>
          <cell r="C2324" t="str">
            <v>All Right! (2e ed) kijk- en luisterbox 1 havo/vwo</v>
          </cell>
          <cell r="D2324">
            <v>2</v>
          </cell>
          <cell r="E2324" t="str">
            <v>Verschenen</v>
          </cell>
          <cell r="F2324">
            <v>20151101</v>
          </cell>
          <cell r="G2324">
            <v>129.94999999999999</v>
          </cell>
          <cell r="H2324" t="str">
            <v>Leerjaar 1</v>
          </cell>
          <cell r="I2324" t="str">
            <v>Engels</v>
          </cell>
          <cell r="J2324" t="str">
            <v>All right! 2e ed ob (2011)</v>
          </cell>
          <cell r="K2324" t="str">
            <v>H/V</v>
          </cell>
          <cell r="L2324" t="str">
            <v>box</v>
          </cell>
          <cell r="M2324" t="str">
            <v>vooruit</v>
          </cell>
          <cell r="N2324">
            <v>0.04</v>
          </cell>
          <cell r="O2324">
            <v>135.15</v>
          </cell>
          <cell r="P2324">
            <v>123.99082568807339</v>
          </cell>
          <cell r="Q2324" t="str">
            <v>05</v>
          </cell>
        </row>
        <row r="2325">
          <cell r="B2325">
            <v>543233</v>
          </cell>
          <cell r="C2325" t="str">
            <v>All Right! (2e ed) kijk- en luisterbox 1 vwo</v>
          </cell>
          <cell r="D2325">
            <v>2</v>
          </cell>
          <cell r="E2325" t="str">
            <v>Verschenen</v>
          </cell>
          <cell r="F2325">
            <v>20151101</v>
          </cell>
          <cell r="G2325">
            <v>129.94999999999999</v>
          </cell>
          <cell r="H2325" t="str">
            <v>Leerjaar 1</v>
          </cell>
          <cell r="I2325" t="str">
            <v>Engels</v>
          </cell>
          <cell r="J2325" t="str">
            <v>All right! 2e ed ob (2011)</v>
          </cell>
          <cell r="K2325" t="str">
            <v>VWO</v>
          </cell>
          <cell r="L2325" t="str">
            <v>box</v>
          </cell>
          <cell r="M2325" t="str">
            <v>vooruit</v>
          </cell>
          <cell r="N2325">
            <v>0.04</v>
          </cell>
          <cell r="O2325">
            <v>135.15</v>
          </cell>
          <cell r="P2325">
            <v>123.99082568807339</v>
          </cell>
          <cell r="Q2325" t="str">
            <v>05</v>
          </cell>
        </row>
        <row r="2326">
          <cell r="B2326">
            <v>543234</v>
          </cell>
          <cell r="C2326" t="str">
            <v>All Right! (2e ed) kijk- en luisterbox 1 lwoo/vmbo-b</v>
          </cell>
          <cell r="D2326">
            <v>2</v>
          </cell>
          <cell r="E2326" t="str">
            <v>Verschenen</v>
          </cell>
          <cell r="F2326">
            <v>20151101</v>
          </cell>
          <cell r="G2326">
            <v>129.94999999999999</v>
          </cell>
          <cell r="H2326" t="str">
            <v>Leerjaar 1</v>
          </cell>
          <cell r="I2326" t="str">
            <v>Engels</v>
          </cell>
          <cell r="J2326" t="str">
            <v>All right! 2e ed ob (2011)</v>
          </cell>
          <cell r="K2326" t="str">
            <v>LWOO/VMBO-B</v>
          </cell>
          <cell r="L2326" t="str">
            <v>box</v>
          </cell>
          <cell r="M2326" t="str">
            <v>vooruit</v>
          </cell>
          <cell r="N2326">
            <v>0.04</v>
          </cell>
          <cell r="O2326">
            <v>135.15</v>
          </cell>
          <cell r="P2326">
            <v>123.99082568807339</v>
          </cell>
          <cell r="Q2326" t="str">
            <v>05</v>
          </cell>
        </row>
        <row r="2327">
          <cell r="B2327">
            <v>545649</v>
          </cell>
          <cell r="C2327" t="str">
            <v>All Right! (2e ed) kijk- en luisterbox 2 vmbo-bk</v>
          </cell>
          <cell r="D2327">
            <v>2</v>
          </cell>
          <cell r="E2327" t="str">
            <v>Verschenen</v>
          </cell>
          <cell r="F2327">
            <v>20121101</v>
          </cell>
          <cell r="G2327">
            <v>129.94999999999999</v>
          </cell>
          <cell r="H2327" t="str">
            <v>Leerjaar 2</v>
          </cell>
          <cell r="I2327" t="str">
            <v>Engels</v>
          </cell>
          <cell r="J2327" t="str">
            <v>All right! 2e ed ob (2011)</v>
          </cell>
          <cell r="K2327" t="str">
            <v>VMBO-BK</v>
          </cell>
          <cell r="L2327" t="str">
            <v>box</v>
          </cell>
          <cell r="M2327" t="str">
            <v>vooruit</v>
          </cell>
          <cell r="N2327">
            <v>0.04</v>
          </cell>
          <cell r="O2327">
            <v>135.15</v>
          </cell>
          <cell r="P2327">
            <v>123.99082568807339</v>
          </cell>
          <cell r="Q2327" t="str">
            <v>02</v>
          </cell>
        </row>
        <row r="2328">
          <cell r="B2328">
            <v>545650</v>
          </cell>
          <cell r="C2328" t="str">
            <v>All Right! (2e ed) kijk- en luisterbox 2 vmbo-kgt</v>
          </cell>
          <cell r="D2328">
            <v>2</v>
          </cell>
          <cell r="E2328" t="str">
            <v>Verschenen</v>
          </cell>
          <cell r="F2328">
            <v>20121101</v>
          </cell>
          <cell r="G2328">
            <v>129.94999999999999</v>
          </cell>
          <cell r="H2328" t="str">
            <v>Leerjaar 2</v>
          </cell>
          <cell r="I2328" t="str">
            <v>Engels</v>
          </cell>
          <cell r="J2328" t="str">
            <v>All right! 2e ed ob (2011)</v>
          </cell>
          <cell r="K2328" t="str">
            <v>VMBO-KGT</v>
          </cell>
          <cell r="L2328" t="str">
            <v>box</v>
          </cell>
          <cell r="M2328" t="str">
            <v>vooruit</v>
          </cell>
          <cell r="N2328">
            <v>0.04</v>
          </cell>
          <cell r="O2328">
            <v>135.15</v>
          </cell>
          <cell r="P2328">
            <v>123.99082568807339</v>
          </cell>
          <cell r="Q2328" t="str">
            <v>02</v>
          </cell>
        </row>
        <row r="2329">
          <cell r="B2329">
            <v>545654</v>
          </cell>
          <cell r="C2329" t="str">
            <v>All Right! (2e ed) kijk- en luisterbox 2 vmbo-t/havo/vwo</v>
          </cell>
          <cell r="D2329">
            <v>2</v>
          </cell>
          <cell r="E2329" t="str">
            <v>Verschenen</v>
          </cell>
          <cell r="F2329">
            <v>20151101</v>
          </cell>
          <cell r="G2329">
            <v>129.94999999999999</v>
          </cell>
          <cell r="H2329" t="str">
            <v>Leerjaar 2</v>
          </cell>
          <cell r="I2329" t="str">
            <v>Engels</v>
          </cell>
          <cell r="J2329" t="str">
            <v>All right! 2e ed ob (2011)</v>
          </cell>
          <cell r="K2329" t="str">
            <v>T/H/V</v>
          </cell>
          <cell r="L2329" t="str">
            <v>box</v>
          </cell>
          <cell r="M2329" t="str">
            <v>vooruit</v>
          </cell>
          <cell r="N2329">
            <v>0.04</v>
          </cell>
          <cell r="O2329">
            <v>135.15</v>
          </cell>
          <cell r="P2329">
            <v>123.99082568807339</v>
          </cell>
          <cell r="Q2329" t="str">
            <v>02</v>
          </cell>
        </row>
        <row r="2330">
          <cell r="B2330">
            <v>545655</v>
          </cell>
          <cell r="C2330" t="str">
            <v>All Right! (2e ed) kijk- en luisterbox 2 vwo</v>
          </cell>
          <cell r="D2330">
            <v>2</v>
          </cell>
          <cell r="E2330" t="str">
            <v>Verschenen</v>
          </cell>
          <cell r="F2330">
            <v>20151101</v>
          </cell>
          <cell r="G2330">
            <v>129.94999999999999</v>
          </cell>
          <cell r="H2330" t="str">
            <v>Leerjaar 2</v>
          </cell>
          <cell r="I2330" t="str">
            <v>Engels</v>
          </cell>
          <cell r="J2330" t="str">
            <v>All right! 2e ed ob (2011)</v>
          </cell>
          <cell r="K2330" t="str">
            <v>VWO</v>
          </cell>
          <cell r="L2330" t="str">
            <v>box</v>
          </cell>
          <cell r="M2330" t="str">
            <v>vooruit</v>
          </cell>
          <cell r="N2330">
            <v>0.04</v>
          </cell>
          <cell r="O2330">
            <v>135.15</v>
          </cell>
          <cell r="P2330">
            <v>123.99082568807339</v>
          </cell>
          <cell r="Q2330" t="str">
            <v>02</v>
          </cell>
        </row>
        <row r="2331">
          <cell r="B2331">
            <v>545656</v>
          </cell>
          <cell r="C2331" t="str">
            <v>All Right! (2e ed) kijk- en luisterbox 2 lwoo/vmbo-b</v>
          </cell>
          <cell r="D2331">
            <v>2</v>
          </cell>
          <cell r="E2331" t="str">
            <v>Verschenen</v>
          </cell>
          <cell r="F2331">
            <v>20121101</v>
          </cell>
          <cell r="G2331">
            <v>129.94999999999999</v>
          </cell>
          <cell r="H2331" t="str">
            <v>Leerjaar 2</v>
          </cell>
          <cell r="I2331" t="str">
            <v>Engels</v>
          </cell>
          <cell r="J2331" t="str">
            <v>All right! 2e ed ob (2011)</v>
          </cell>
          <cell r="K2331" t="str">
            <v>LWOO/VMBO-B</v>
          </cell>
          <cell r="L2331" t="str">
            <v>box</v>
          </cell>
          <cell r="M2331" t="str">
            <v>vooruit</v>
          </cell>
          <cell r="N2331">
            <v>0.04</v>
          </cell>
          <cell r="O2331">
            <v>135.15</v>
          </cell>
          <cell r="P2331">
            <v>123.99082568807339</v>
          </cell>
          <cell r="Q2331" t="str">
            <v>02</v>
          </cell>
        </row>
        <row r="2332">
          <cell r="B2332">
            <v>545664</v>
          </cell>
          <cell r="C2332" t="str">
            <v>All Right! (2e ed) kijk- en luisterbox 3 havo</v>
          </cell>
          <cell r="D2332">
            <v>2</v>
          </cell>
          <cell r="E2332" t="str">
            <v>Verschenen</v>
          </cell>
          <cell r="F2332">
            <v>20131101</v>
          </cell>
          <cell r="G2332">
            <v>129.94999999999999</v>
          </cell>
          <cell r="H2332" t="str">
            <v>Leerjaar 3</v>
          </cell>
          <cell r="I2332" t="str">
            <v>Engels</v>
          </cell>
          <cell r="J2332" t="str">
            <v>All right! 2e ed ob (2011)</v>
          </cell>
          <cell r="K2332" t="str">
            <v>HAVO</v>
          </cell>
          <cell r="L2332" t="str">
            <v>box</v>
          </cell>
          <cell r="M2332" t="str">
            <v>vooruit</v>
          </cell>
          <cell r="N2332">
            <v>0.04</v>
          </cell>
          <cell r="O2332">
            <v>135.15</v>
          </cell>
          <cell r="P2332">
            <v>123.99082568807339</v>
          </cell>
          <cell r="Q2332" t="str">
            <v>02</v>
          </cell>
        </row>
        <row r="2333">
          <cell r="B2333">
            <v>545665</v>
          </cell>
          <cell r="C2333" t="str">
            <v>All Right! (2e ed) kijk- en luisterbox 3 vwo</v>
          </cell>
          <cell r="D2333">
            <v>2</v>
          </cell>
          <cell r="E2333" t="str">
            <v>Verschenen</v>
          </cell>
          <cell r="F2333">
            <v>20131101</v>
          </cell>
          <cell r="G2333">
            <v>129.94999999999999</v>
          </cell>
          <cell r="H2333" t="str">
            <v>Leerjaar 3</v>
          </cell>
          <cell r="I2333" t="str">
            <v>Engels</v>
          </cell>
          <cell r="J2333" t="str">
            <v>All right! 2e ed ob (2011)</v>
          </cell>
          <cell r="K2333" t="str">
            <v>VWO</v>
          </cell>
          <cell r="L2333" t="str">
            <v>box</v>
          </cell>
          <cell r="M2333" t="str">
            <v>vooruit</v>
          </cell>
          <cell r="N2333">
            <v>0.04</v>
          </cell>
          <cell r="O2333">
            <v>135.15</v>
          </cell>
          <cell r="P2333">
            <v>123.99082568807339</v>
          </cell>
          <cell r="Q2333" t="str">
            <v>02</v>
          </cell>
        </row>
        <row r="2334">
          <cell r="B2334">
            <v>566306</v>
          </cell>
          <cell r="C2334" t="str">
            <v>All Right! (2e ed) digitale oefenomgeving en werkboek 1 lwoo/vmbo-b</v>
          </cell>
          <cell r="D2334">
            <v>2</v>
          </cell>
          <cell r="E2334" t="str">
            <v>Verschenen</v>
          </cell>
          <cell r="F2334">
            <v>20160601</v>
          </cell>
          <cell r="G2334">
            <v>35.299999999999997</v>
          </cell>
          <cell r="H2334" t="str">
            <v>Leerjaar 1</v>
          </cell>
          <cell r="I2334" t="str">
            <v>Engels</v>
          </cell>
          <cell r="J2334" t="str">
            <v>All right! 2e ed ob (2011)</v>
          </cell>
          <cell r="K2334" t="str">
            <v>LWOO/VMBO-B</v>
          </cell>
          <cell r="L2334" t="str">
            <v>combi</v>
          </cell>
          <cell r="M2334" t="str">
            <v>vooruit</v>
          </cell>
          <cell r="N2334">
            <v>0.04</v>
          </cell>
          <cell r="O2334">
            <v>36.75</v>
          </cell>
          <cell r="P2334">
            <v>33.715596330275226</v>
          </cell>
          <cell r="Q2334" t="str">
            <v>02</v>
          </cell>
        </row>
        <row r="2335">
          <cell r="B2335">
            <v>566307</v>
          </cell>
          <cell r="C2335" t="str">
            <v>All Right! (2e ed) digitale oefenomgeving en werkboek 1 vmbo-bk</v>
          </cell>
          <cell r="D2335">
            <v>2</v>
          </cell>
          <cell r="E2335" t="str">
            <v>Verschenen</v>
          </cell>
          <cell r="F2335">
            <v>20160601</v>
          </cell>
          <cell r="G2335">
            <v>35.299999999999997</v>
          </cell>
          <cell r="H2335" t="str">
            <v>Leerjaar 1</v>
          </cell>
          <cell r="I2335" t="str">
            <v>Engels</v>
          </cell>
          <cell r="J2335" t="str">
            <v>All right! 2e ed ob (2011)</v>
          </cell>
          <cell r="K2335" t="str">
            <v>VMBO-BK</v>
          </cell>
          <cell r="L2335" t="str">
            <v>combi</v>
          </cell>
          <cell r="M2335" t="str">
            <v>vooruit</v>
          </cell>
          <cell r="N2335">
            <v>0.04</v>
          </cell>
          <cell r="O2335">
            <v>36.75</v>
          </cell>
          <cell r="P2335">
            <v>33.715596330275226</v>
          </cell>
          <cell r="Q2335" t="str">
            <v>02</v>
          </cell>
        </row>
        <row r="2336">
          <cell r="B2336">
            <v>566308</v>
          </cell>
          <cell r="C2336" t="str">
            <v>All Right! (2e ed) digitale oefenomgeving en werkboek 1 vmbo-kgt</v>
          </cell>
          <cell r="D2336">
            <v>2</v>
          </cell>
          <cell r="E2336" t="str">
            <v>Verschenen</v>
          </cell>
          <cell r="F2336">
            <v>20160601</v>
          </cell>
          <cell r="G2336">
            <v>35.299999999999997</v>
          </cell>
          <cell r="H2336" t="str">
            <v>Leerjaar 1</v>
          </cell>
          <cell r="I2336" t="str">
            <v>Engels</v>
          </cell>
          <cell r="J2336" t="str">
            <v>All right! 2e ed ob (2011)</v>
          </cell>
          <cell r="K2336" t="str">
            <v>VMBO-KGT</v>
          </cell>
          <cell r="L2336" t="str">
            <v>combi</v>
          </cell>
          <cell r="M2336" t="str">
            <v>vooruit</v>
          </cell>
          <cell r="N2336">
            <v>0.04</v>
          </cell>
          <cell r="O2336">
            <v>36.75</v>
          </cell>
          <cell r="P2336">
            <v>33.715596330275226</v>
          </cell>
          <cell r="Q2336" t="str">
            <v>02</v>
          </cell>
        </row>
        <row r="2337">
          <cell r="B2337">
            <v>566309</v>
          </cell>
          <cell r="C2337" t="str">
            <v>All Right! (2e ed) digitale oefenomgeving en werkboek 1 vmbo-t/havo</v>
          </cell>
          <cell r="D2337">
            <v>2</v>
          </cell>
          <cell r="E2337" t="str">
            <v>Verschenen</v>
          </cell>
          <cell r="F2337">
            <v>20160601</v>
          </cell>
          <cell r="G2337">
            <v>35.299999999999997</v>
          </cell>
          <cell r="H2337" t="str">
            <v>Leerjaar 1</v>
          </cell>
          <cell r="I2337" t="str">
            <v>Engels</v>
          </cell>
          <cell r="J2337" t="str">
            <v>All right! 2e ed ob (2011)</v>
          </cell>
          <cell r="K2337" t="str">
            <v>VMBO-T/H</v>
          </cell>
          <cell r="L2337" t="str">
            <v>combi</v>
          </cell>
          <cell r="M2337" t="str">
            <v>vooruit</v>
          </cell>
          <cell r="N2337">
            <v>0.04</v>
          </cell>
          <cell r="O2337">
            <v>36.75</v>
          </cell>
          <cell r="P2337">
            <v>33.715596330275226</v>
          </cell>
          <cell r="Q2337" t="str">
            <v>02</v>
          </cell>
        </row>
        <row r="2338">
          <cell r="B2338">
            <v>566310</v>
          </cell>
          <cell r="C2338" t="str">
            <v>All Right! (2e ed) digitale oefenomgeving en werkboek 1 havo/vwo</v>
          </cell>
          <cell r="D2338">
            <v>2</v>
          </cell>
          <cell r="E2338" t="str">
            <v>Verschenen</v>
          </cell>
          <cell r="F2338">
            <v>20160601</v>
          </cell>
          <cell r="G2338">
            <v>35.299999999999997</v>
          </cell>
          <cell r="H2338" t="str">
            <v>Leerjaar 1</v>
          </cell>
          <cell r="I2338" t="str">
            <v>Engels</v>
          </cell>
          <cell r="J2338" t="str">
            <v>All right! 2e ed ob (2011)</v>
          </cell>
          <cell r="K2338" t="str">
            <v>H/V</v>
          </cell>
          <cell r="L2338" t="str">
            <v>combi</v>
          </cell>
          <cell r="M2338" t="str">
            <v>vooruit</v>
          </cell>
          <cell r="N2338">
            <v>0.04</v>
          </cell>
          <cell r="O2338">
            <v>36.75</v>
          </cell>
          <cell r="P2338">
            <v>33.715596330275226</v>
          </cell>
          <cell r="Q2338" t="str">
            <v>02</v>
          </cell>
        </row>
        <row r="2339">
          <cell r="B2339">
            <v>566311</v>
          </cell>
          <cell r="C2339" t="str">
            <v>All Right! (2e ed) digitale oefenomgeving en werkboek 1 vwo</v>
          </cell>
          <cell r="D2339">
            <v>2</v>
          </cell>
          <cell r="E2339" t="str">
            <v>Verschenen</v>
          </cell>
          <cell r="F2339">
            <v>20160601</v>
          </cell>
          <cell r="G2339">
            <v>35.299999999999997</v>
          </cell>
          <cell r="H2339" t="str">
            <v>Leerjaar 1</v>
          </cell>
          <cell r="I2339" t="str">
            <v>Engels</v>
          </cell>
          <cell r="J2339" t="str">
            <v>All right! 2e ed ob (2011)</v>
          </cell>
          <cell r="K2339" t="str">
            <v>VWO</v>
          </cell>
          <cell r="L2339" t="str">
            <v>combi</v>
          </cell>
          <cell r="M2339" t="str">
            <v>vooruit</v>
          </cell>
          <cell r="N2339">
            <v>0.04</v>
          </cell>
          <cell r="O2339">
            <v>36.75</v>
          </cell>
          <cell r="P2339">
            <v>33.715596330275226</v>
          </cell>
          <cell r="Q2339" t="str">
            <v>02</v>
          </cell>
        </row>
        <row r="2340">
          <cell r="B2340">
            <v>566312</v>
          </cell>
          <cell r="C2340" t="str">
            <v>All Right! (2e ed) digitale oefenomgeving en werkboek 2 lwoo/vmbo-b</v>
          </cell>
          <cell r="D2340">
            <v>2</v>
          </cell>
          <cell r="E2340" t="str">
            <v>Verschenen</v>
          </cell>
          <cell r="F2340">
            <v>20160601</v>
          </cell>
          <cell r="G2340">
            <v>35.299999999999997</v>
          </cell>
          <cell r="H2340" t="str">
            <v>Leerjaar 2</v>
          </cell>
          <cell r="I2340" t="str">
            <v>Engels</v>
          </cell>
          <cell r="J2340" t="str">
            <v>All right! 2e ed ob (2011)</v>
          </cell>
          <cell r="K2340" t="str">
            <v>LWOO/VMBO-B</v>
          </cell>
          <cell r="L2340" t="str">
            <v>combi</v>
          </cell>
          <cell r="M2340" t="str">
            <v>vooruit</v>
          </cell>
          <cell r="N2340">
            <v>0.04</v>
          </cell>
          <cell r="O2340">
            <v>36.75</v>
          </cell>
          <cell r="P2340">
            <v>33.715596330275226</v>
          </cell>
          <cell r="Q2340" t="str">
            <v>02</v>
          </cell>
        </row>
        <row r="2341">
          <cell r="B2341">
            <v>566313</v>
          </cell>
          <cell r="C2341" t="str">
            <v>All Right! (2e ed) digitale oefenomgeving en werkboek 2 vmbo-bk</v>
          </cell>
          <cell r="D2341">
            <v>2</v>
          </cell>
          <cell r="E2341" t="str">
            <v>Verschenen</v>
          </cell>
          <cell r="F2341">
            <v>20160601</v>
          </cell>
          <cell r="G2341">
            <v>35.299999999999997</v>
          </cell>
          <cell r="H2341" t="str">
            <v>Leerjaar 2</v>
          </cell>
          <cell r="I2341" t="str">
            <v>Engels</v>
          </cell>
          <cell r="J2341" t="str">
            <v>All right! 2e ed ob (2011)</v>
          </cell>
          <cell r="K2341" t="str">
            <v>VMBO-BK</v>
          </cell>
          <cell r="L2341" t="str">
            <v>combi</v>
          </cell>
          <cell r="M2341" t="str">
            <v>vooruit</v>
          </cell>
          <cell r="N2341">
            <v>0.04</v>
          </cell>
          <cell r="O2341">
            <v>36.75</v>
          </cell>
          <cell r="P2341">
            <v>33.715596330275226</v>
          </cell>
          <cell r="Q2341" t="str">
            <v>02</v>
          </cell>
        </row>
        <row r="2342">
          <cell r="B2342">
            <v>566314</v>
          </cell>
          <cell r="C2342" t="str">
            <v>All Right! (2e ed) digitale oefenomgeving en werkboek 2 vmbo-kgt</v>
          </cell>
          <cell r="D2342">
            <v>2</v>
          </cell>
          <cell r="E2342" t="str">
            <v>Verschenen</v>
          </cell>
          <cell r="F2342">
            <v>20160601</v>
          </cell>
          <cell r="G2342">
            <v>35.299999999999997</v>
          </cell>
          <cell r="H2342" t="str">
            <v>Leerjaar 2</v>
          </cell>
          <cell r="I2342" t="str">
            <v>Engels</v>
          </cell>
          <cell r="J2342" t="str">
            <v>All right! 2e ed ob (2011)</v>
          </cell>
          <cell r="K2342" t="str">
            <v>VMBO-KGT</v>
          </cell>
          <cell r="L2342" t="str">
            <v>combi</v>
          </cell>
          <cell r="M2342" t="str">
            <v>vooruit</v>
          </cell>
          <cell r="N2342">
            <v>0.04</v>
          </cell>
          <cell r="O2342">
            <v>36.75</v>
          </cell>
          <cell r="P2342">
            <v>33.715596330275226</v>
          </cell>
          <cell r="Q2342" t="str">
            <v>02</v>
          </cell>
        </row>
        <row r="2343">
          <cell r="B2343">
            <v>566315</v>
          </cell>
          <cell r="C2343" t="str">
            <v>All Right! (2e ed) digitale oefenomgeving en werkboek 2 vmbo-t/havo</v>
          </cell>
          <cell r="D2343">
            <v>2</v>
          </cell>
          <cell r="E2343" t="str">
            <v>Verschenen</v>
          </cell>
          <cell r="F2343">
            <v>20160601</v>
          </cell>
          <cell r="G2343">
            <v>35.299999999999997</v>
          </cell>
          <cell r="H2343" t="str">
            <v>Leerjaar 2</v>
          </cell>
          <cell r="I2343" t="str">
            <v>Engels</v>
          </cell>
          <cell r="J2343" t="str">
            <v>All right! 2e ed ob (2011)</v>
          </cell>
          <cell r="K2343" t="str">
            <v>VMBO-T/H</v>
          </cell>
          <cell r="L2343" t="str">
            <v>combi</v>
          </cell>
          <cell r="M2343" t="str">
            <v>vooruit</v>
          </cell>
          <cell r="N2343">
            <v>0.04</v>
          </cell>
          <cell r="O2343">
            <v>36.75</v>
          </cell>
          <cell r="P2343">
            <v>33.715596330275226</v>
          </cell>
          <cell r="Q2343" t="str">
            <v>02</v>
          </cell>
        </row>
        <row r="2344">
          <cell r="B2344">
            <v>566316</v>
          </cell>
          <cell r="C2344" t="str">
            <v>All Right! (2e ed) digitale oefenomgeving en werkboek 2 havo/vwo</v>
          </cell>
          <cell r="D2344">
            <v>2</v>
          </cell>
          <cell r="E2344" t="str">
            <v>Verschenen</v>
          </cell>
          <cell r="F2344">
            <v>20160601</v>
          </cell>
          <cell r="G2344">
            <v>35.299999999999997</v>
          </cell>
          <cell r="H2344" t="str">
            <v>Leerjaar 2</v>
          </cell>
          <cell r="I2344" t="str">
            <v>Engels</v>
          </cell>
          <cell r="J2344" t="str">
            <v>All right! 2e ed ob (2011)</v>
          </cell>
          <cell r="K2344" t="str">
            <v>H/V</v>
          </cell>
          <cell r="L2344" t="str">
            <v>combi</v>
          </cell>
          <cell r="M2344" t="str">
            <v>vooruit</v>
          </cell>
          <cell r="N2344">
            <v>0.04</v>
          </cell>
          <cell r="O2344">
            <v>36.75</v>
          </cell>
          <cell r="P2344">
            <v>33.715596330275226</v>
          </cell>
          <cell r="Q2344" t="str">
            <v>02</v>
          </cell>
        </row>
        <row r="2345">
          <cell r="B2345">
            <v>566317</v>
          </cell>
          <cell r="C2345" t="str">
            <v>All Right! (2e ed) digitale oefenomgeving en werkboek 2 vwo</v>
          </cell>
          <cell r="D2345">
            <v>2</v>
          </cell>
          <cell r="E2345" t="str">
            <v>Verschenen</v>
          </cell>
          <cell r="F2345">
            <v>20160601</v>
          </cell>
          <cell r="G2345">
            <v>35.299999999999997</v>
          </cell>
          <cell r="H2345" t="str">
            <v>Leerjaar 2</v>
          </cell>
          <cell r="I2345" t="str">
            <v>Engels</v>
          </cell>
          <cell r="J2345" t="str">
            <v>All right! 2e ed ob (2011)</v>
          </cell>
          <cell r="K2345" t="str">
            <v>VWO</v>
          </cell>
          <cell r="L2345" t="str">
            <v>combi</v>
          </cell>
          <cell r="M2345" t="str">
            <v>vooruit</v>
          </cell>
          <cell r="N2345">
            <v>0.04</v>
          </cell>
          <cell r="O2345">
            <v>36.75</v>
          </cell>
          <cell r="P2345">
            <v>33.715596330275226</v>
          </cell>
          <cell r="Q2345" t="str">
            <v>02</v>
          </cell>
        </row>
        <row r="2346">
          <cell r="B2346">
            <v>566318</v>
          </cell>
          <cell r="C2346" t="str">
            <v>All Right! (2e ed) digitale oefenomgeving en werkboek 3 havo</v>
          </cell>
          <cell r="D2346">
            <v>2</v>
          </cell>
          <cell r="E2346" t="str">
            <v>Verschenen</v>
          </cell>
          <cell r="F2346">
            <v>20160601</v>
          </cell>
          <cell r="G2346">
            <v>35.299999999999997</v>
          </cell>
          <cell r="H2346" t="str">
            <v>Leerjaar 3</v>
          </cell>
          <cell r="I2346" t="str">
            <v>Engels</v>
          </cell>
          <cell r="J2346" t="str">
            <v>All right! 2e ed ob (2011)</v>
          </cell>
          <cell r="K2346" t="str">
            <v>HAVO</v>
          </cell>
          <cell r="L2346" t="str">
            <v>combi</v>
          </cell>
          <cell r="M2346" t="str">
            <v>vooruit</v>
          </cell>
          <cell r="N2346">
            <v>0.04</v>
          </cell>
          <cell r="O2346">
            <v>36.75</v>
          </cell>
          <cell r="P2346">
            <v>33.715596330275226</v>
          </cell>
          <cell r="Q2346" t="str">
            <v>02</v>
          </cell>
        </row>
        <row r="2347">
          <cell r="B2347">
            <v>566319</v>
          </cell>
          <cell r="C2347" t="str">
            <v>All Right! (2e ed) digitale oefenomgeving en werkboek 3 vwo</v>
          </cell>
          <cell r="D2347">
            <v>2</v>
          </cell>
          <cell r="E2347" t="str">
            <v>Verschenen</v>
          </cell>
          <cell r="F2347">
            <v>20160601</v>
          </cell>
          <cell r="G2347">
            <v>35.299999999999997</v>
          </cell>
          <cell r="H2347" t="str">
            <v>Leerjaar 3</v>
          </cell>
          <cell r="I2347" t="str">
            <v>Engels</v>
          </cell>
          <cell r="J2347" t="str">
            <v>All right! 2e ed ob (2011)</v>
          </cell>
          <cell r="K2347" t="str">
            <v>VWO</v>
          </cell>
          <cell r="L2347" t="str">
            <v>combi</v>
          </cell>
          <cell r="M2347" t="str">
            <v>vooruit</v>
          </cell>
          <cell r="N2347">
            <v>0.04</v>
          </cell>
          <cell r="O2347">
            <v>36.75</v>
          </cell>
          <cell r="P2347">
            <v>33.715596330275226</v>
          </cell>
          <cell r="Q2347" t="str">
            <v>02</v>
          </cell>
        </row>
        <row r="2348">
          <cell r="B2348">
            <v>566383</v>
          </cell>
          <cell r="C2348" t="str">
            <v>All Right! (2e ed) digitale oefenomgeving 1 vmbo-bk (ll-lic)</v>
          </cell>
          <cell r="D2348">
            <v>2</v>
          </cell>
          <cell r="E2348" t="str">
            <v>Verschenen</v>
          </cell>
          <cell r="F2348">
            <v>20160601</v>
          </cell>
          <cell r="G2348">
            <v>31.75</v>
          </cell>
          <cell r="H2348" t="str">
            <v>Leerjaar 1</v>
          </cell>
          <cell r="I2348" t="str">
            <v>Engels</v>
          </cell>
          <cell r="J2348" t="str">
            <v>All right! 2e ed ob (2011)</v>
          </cell>
          <cell r="K2348" t="str">
            <v>VMBO-BK</v>
          </cell>
          <cell r="L2348" t="str">
            <v>digioefen</v>
          </cell>
          <cell r="M2348" t="str">
            <v>vooruit</v>
          </cell>
          <cell r="N2348">
            <v>0.04</v>
          </cell>
          <cell r="O2348">
            <v>33.050000000000004</v>
          </cell>
          <cell r="P2348">
            <v>30.321100917431195</v>
          </cell>
          <cell r="Q2348">
            <v>0</v>
          </cell>
        </row>
        <row r="2349">
          <cell r="B2349">
            <v>566384</v>
          </cell>
          <cell r="C2349" t="str">
            <v>All Right! (2e ed) digitale oefenomgeving 1 vmbo-kgt (ll-lic)</v>
          </cell>
          <cell r="D2349">
            <v>2</v>
          </cell>
          <cell r="E2349" t="str">
            <v>Verschenen</v>
          </cell>
          <cell r="F2349">
            <v>20160601</v>
          </cell>
          <cell r="G2349">
            <v>31.75</v>
          </cell>
          <cell r="H2349" t="str">
            <v>Leerjaar 1</v>
          </cell>
          <cell r="I2349" t="str">
            <v>Engels</v>
          </cell>
          <cell r="J2349" t="str">
            <v>All right! 2e ed ob (2011)</v>
          </cell>
          <cell r="K2349" t="str">
            <v>VMBO-KGT</v>
          </cell>
          <cell r="L2349" t="str">
            <v>digioefen</v>
          </cell>
          <cell r="M2349" t="str">
            <v>vooruit</v>
          </cell>
          <cell r="N2349">
            <v>0.04</v>
          </cell>
          <cell r="O2349">
            <v>33.050000000000004</v>
          </cell>
          <cell r="P2349">
            <v>30.321100917431195</v>
          </cell>
          <cell r="Q2349">
            <v>0</v>
          </cell>
        </row>
        <row r="2350">
          <cell r="B2350">
            <v>566385</v>
          </cell>
          <cell r="C2350" t="str">
            <v>All Right! (2e ed) digitale oefenomgeving 1 vmbo-t/havo (ll-lic)</v>
          </cell>
          <cell r="D2350">
            <v>2</v>
          </cell>
          <cell r="E2350" t="str">
            <v>Verschenen</v>
          </cell>
          <cell r="F2350">
            <v>20160601</v>
          </cell>
          <cell r="G2350">
            <v>31.75</v>
          </cell>
          <cell r="H2350" t="str">
            <v>Leerjaar 1</v>
          </cell>
          <cell r="I2350" t="str">
            <v>Engels</v>
          </cell>
          <cell r="J2350" t="str">
            <v>All right! 2e ed ob (2011)</v>
          </cell>
          <cell r="K2350" t="str">
            <v>VMBO-T/H</v>
          </cell>
          <cell r="L2350" t="str">
            <v>digioefen</v>
          </cell>
          <cell r="M2350" t="str">
            <v>vooruit</v>
          </cell>
          <cell r="N2350">
            <v>0.04</v>
          </cell>
          <cell r="O2350">
            <v>33.050000000000004</v>
          </cell>
          <cell r="P2350">
            <v>30.321100917431195</v>
          </cell>
          <cell r="Q2350">
            <v>0</v>
          </cell>
        </row>
        <row r="2351">
          <cell r="B2351">
            <v>566386</v>
          </cell>
          <cell r="C2351" t="str">
            <v>All Right! (2e ed) digitale oefenomgeving 1 havo/vwo (ll-lic)</v>
          </cell>
          <cell r="D2351">
            <v>2</v>
          </cell>
          <cell r="E2351" t="str">
            <v>Verschenen</v>
          </cell>
          <cell r="F2351">
            <v>20160601</v>
          </cell>
          <cell r="G2351">
            <v>31.75</v>
          </cell>
          <cell r="H2351" t="str">
            <v>Leerjaar 1</v>
          </cell>
          <cell r="I2351" t="str">
            <v>Engels</v>
          </cell>
          <cell r="J2351" t="str">
            <v>All right! 2e ed ob (2011)</v>
          </cell>
          <cell r="K2351" t="str">
            <v>H/V</v>
          </cell>
          <cell r="L2351" t="str">
            <v>digioefen</v>
          </cell>
          <cell r="M2351" t="str">
            <v>vooruit</v>
          </cell>
          <cell r="N2351">
            <v>0.04</v>
          </cell>
          <cell r="O2351">
            <v>33.050000000000004</v>
          </cell>
          <cell r="P2351">
            <v>30.321100917431195</v>
          </cell>
          <cell r="Q2351">
            <v>0</v>
          </cell>
        </row>
        <row r="2352">
          <cell r="B2352">
            <v>566387</v>
          </cell>
          <cell r="C2352" t="str">
            <v>All Right! (2e ed) digitale oefenomgeving 1 vwo (ll-lic)</v>
          </cell>
          <cell r="D2352">
            <v>2</v>
          </cell>
          <cell r="E2352" t="str">
            <v>Verschenen</v>
          </cell>
          <cell r="F2352">
            <v>20160601</v>
          </cell>
          <cell r="G2352">
            <v>31.75</v>
          </cell>
          <cell r="H2352" t="str">
            <v>Leerjaar 1</v>
          </cell>
          <cell r="I2352" t="str">
            <v>Engels</v>
          </cell>
          <cell r="J2352" t="str">
            <v>All right! 2e ed ob (2011)</v>
          </cell>
          <cell r="K2352" t="str">
            <v>VWO</v>
          </cell>
          <cell r="L2352" t="str">
            <v>digioefen</v>
          </cell>
          <cell r="M2352" t="str">
            <v>vooruit</v>
          </cell>
          <cell r="N2352">
            <v>0.04</v>
          </cell>
          <cell r="O2352">
            <v>33.050000000000004</v>
          </cell>
          <cell r="P2352">
            <v>30.321100917431195</v>
          </cell>
          <cell r="Q2352">
            <v>0</v>
          </cell>
        </row>
        <row r="2353">
          <cell r="B2353">
            <v>566388</v>
          </cell>
          <cell r="C2353" t="str">
            <v>All Right! (2e ed) digitale oefenomgeving 1 lwoo/vmbo-b (ll-lic)</v>
          </cell>
          <cell r="D2353">
            <v>2</v>
          </cell>
          <cell r="E2353" t="str">
            <v>Verschenen</v>
          </cell>
          <cell r="F2353">
            <v>20160601</v>
          </cell>
          <cell r="G2353">
            <v>31.75</v>
          </cell>
          <cell r="H2353" t="str">
            <v>Leerjaar 1</v>
          </cell>
          <cell r="I2353" t="str">
            <v>Engels</v>
          </cell>
          <cell r="J2353" t="str">
            <v>All right! 2e ed ob (2011)</v>
          </cell>
          <cell r="K2353" t="str">
            <v>LWOO/VMBO-B</v>
          </cell>
          <cell r="L2353" t="str">
            <v>digioefen</v>
          </cell>
          <cell r="M2353" t="str">
            <v>vooruit</v>
          </cell>
          <cell r="N2353">
            <v>0.04</v>
          </cell>
          <cell r="O2353">
            <v>33.050000000000004</v>
          </cell>
          <cell r="P2353">
            <v>30.321100917431195</v>
          </cell>
          <cell r="Q2353">
            <v>0</v>
          </cell>
        </row>
        <row r="2354">
          <cell r="B2354">
            <v>566389</v>
          </cell>
          <cell r="C2354" t="str">
            <v>All Right! (2e ed) digitale oefenomgeving 2 vmbo-bk (ll-lic)</v>
          </cell>
          <cell r="D2354">
            <v>2</v>
          </cell>
          <cell r="E2354" t="str">
            <v>Verschenen</v>
          </cell>
          <cell r="F2354">
            <v>20160601</v>
          </cell>
          <cell r="G2354">
            <v>31.75</v>
          </cell>
          <cell r="H2354" t="str">
            <v>Leerjaar 2</v>
          </cell>
          <cell r="I2354" t="str">
            <v>Engels</v>
          </cell>
          <cell r="J2354" t="str">
            <v>All right! 2e ed ob (2011)</v>
          </cell>
          <cell r="K2354" t="str">
            <v>VMBO-BK</v>
          </cell>
          <cell r="L2354" t="str">
            <v>digioefen</v>
          </cell>
          <cell r="M2354" t="str">
            <v>vooruit</v>
          </cell>
          <cell r="N2354">
            <v>0.04</v>
          </cell>
          <cell r="O2354">
            <v>33.050000000000004</v>
          </cell>
          <cell r="P2354">
            <v>30.321100917431195</v>
          </cell>
          <cell r="Q2354">
            <v>0</v>
          </cell>
        </row>
        <row r="2355">
          <cell r="B2355">
            <v>566390</v>
          </cell>
          <cell r="C2355" t="str">
            <v>All Right! (2e ed) digitale oefenomgeving 2 vmbo-kgt (ll-lic)</v>
          </cell>
          <cell r="D2355">
            <v>2</v>
          </cell>
          <cell r="E2355" t="str">
            <v>Verschenen</v>
          </cell>
          <cell r="F2355">
            <v>20160601</v>
          </cell>
          <cell r="G2355">
            <v>31.75</v>
          </cell>
          <cell r="H2355" t="str">
            <v>Leerjaar 2</v>
          </cell>
          <cell r="I2355" t="str">
            <v>Engels</v>
          </cell>
          <cell r="J2355" t="str">
            <v>All right! 2e ed ob (2011)</v>
          </cell>
          <cell r="K2355" t="str">
            <v>VMBO-KGT</v>
          </cell>
          <cell r="L2355" t="str">
            <v>digioefen</v>
          </cell>
          <cell r="M2355" t="str">
            <v>vooruit</v>
          </cell>
          <cell r="N2355">
            <v>0.04</v>
          </cell>
          <cell r="O2355">
            <v>33.050000000000004</v>
          </cell>
          <cell r="P2355">
            <v>30.321100917431195</v>
          </cell>
          <cell r="Q2355">
            <v>0</v>
          </cell>
        </row>
        <row r="2356">
          <cell r="B2356">
            <v>566391</v>
          </cell>
          <cell r="C2356" t="str">
            <v>All Right! (2e ed) digitale oefenomgeving 2 vmbo-t/havo (ll-lic)</v>
          </cell>
          <cell r="D2356">
            <v>2</v>
          </cell>
          <cell r="E2356" t="str">
            <v>Verschenen</v>
          </cell>
          <cell r="F2356">
            <v>20160601</v>
          </cell>
          <cell r="G2356">
            <v>31.75</v>
          </cell>
          <cell r="H2356" t="str">
            <v>Leerjaar 2</v>
          </cell>
          <cell r="I2356" t="str">
            <v>Engels</v>
          </cell>
          <cell r="J2356" t="str">
            <v>All right! 2e ed ob (2011)</v>
          </cell>
          <cell r="K2356" t="str">
            <v>VMBO-T/H</v>
          </cell>
          <cell r="L2356" t="str">
            <v>digioefen</v>
          </cell>
          <cell r="M2356" t="str">
            <v>vooruit</v>
          </cell>
          <cell r="N2356">
            <v>0.04</v>
          </cell>
          <cell r="O2356">
            <v>33.050000000000004</v>
          </cell>
          <cell r="P2356">
            <v>30.321100917431195</v>
          </cell>
          <cell r="Q2356">
            <v>0</v>
          </cell>
        </row>
        <row r="2357">
          <cell r="B2357">
            <v>566392</v>
          </cell>
          <cell r="C2357" t="str">
            <v>All Right! (2e ed) digitale oefenomgeving 2 havo/vwo (ll-lic)</v>
          </cell>
          <cell r="D2357">
            <v>2</v>
          </cell>
          <cell r="E2357" t="str">
            <v>Verschenen</v>
          </cell>
          <cell r="F2357">
            <v>20160601</v>
          </cell>
          <cell r="G2357">
            <v>31.75</v>
          </cell>
          <cell r="H2357" t="str">
            <v>Leerjaar 2</v>
          </cell>
          <cell r="I2357" t="str">
            <v>Engels</v>
          </cell>
          <cell r="J2357" t="str">
            <v>All right! 2e ed ob (2011)</v>
          </cell>
          <cell r="K2357" t="str">
            <v>H/V</v>
          </cell>
          <cell r="L2357" t="str">
            <v>digioefen</v>
          </cell>
          <cell r="M2357" t="str">
            <v>vooruit</v>
          </cell>
          <cell r="N2357">
            <v>0.04</v>
          </cell>
          <cell r="O2357">
            <v>33.050000000000004</v>
          </cell>
          <cell r="P2357">
            <v>30.321100917431195</v>
          </cell>
          <cell r="Q2357">
            <v>0</v>
          </cell>
        </row>
        <row r="2358">
          <cell r="B2358">
            <v>566393</v>
          </cell>
          <cell r="C2358" t="str">
            <v>All Right! (2e ed) digitale oefenomgeving 2 vwo (ll-lic)</v>
          </cell>
          <cell r="D2358">
            <v>2</v>
          </cell>
          <cell r="E2358" t="str">
            <v>Verschenen</v>
          </cell>
          <cell r="F2358">
            <v>20160601</v>
          </cell>
          <cell r="G2358">
            <v>31.75</v>
          </cell>
          <cell r="H2358" t="str">
            <v>Leerjaar 2</v>
          </cell>
          <cell r="I2358" t="str">
            <v>Engels</v>
          </cell>
          <cell r="J2358" t="str">
            <v>All right! 2e ed ob (2011)</v>
          </cell>
          <cell r="K2358" t="str">
            <v>VWO</v>
          </cell>
          <cell r="L2358" t="str">
            <v>digioefen</v>
          </cell>
          <cell r="M2358" t="str">
            <v>vooruit</v>
          </cell>
          <cell r="N2358">
            <v>0.04</v>
          </cell>
          <cell r="O2358">
            <v>33.050000000000004</v>
          </cell>
          <cell r="P2358">
            <v>30.321100917431195</v>
          </cell>
          <cell r="Q2358">
            <v>0</v>
          </cell>
        </row>
        <row r="2359">
          <cell r="B2359">
            <v>566394</v>
          </cell>
          <cell r="C2359" t="str">
            <v>All Right! (2e ed) digitale oefenomgeving 2 lwoo/vmbo-b (ll-lic)</v>
          </cell>
          <cell r="D2359">
            <v>2</v>
          </cell>
          <cell r="E2359" t="str">
            <v>Verschenen</v>
          </cell>
          <cell r="F2359">
            <v>20160601</v>
          </cell>
          <cell r="G2359">
            <v>31.75</v>
          </cell>
          <cell r="H2359" t="str">
            <v>Leerjaar 2</v>
          </cell>
          <cell r="I2359" t="str">
            <v>Engels</v>
          </cell>
          <cell r="J2359" t="str">
            <v>All right! 2e ed ob (2011)</v>
          </cell>
          <cell r="K2359" t="str">
            <v>LWOO/VMBO-B</v>
          </cell>
          <cell r="L2359" t="str">
            <v>digioefen</v>
          </cell>
          <cell r="M2359" t="str">
            <v>vooruit</v>
          </cell>
          <cell r="N2359">
            <v>0.04</v>
          </cell>
          <cell r="O2359">
            <v>33.050000000000004</v>
          </cell>
          <cell r="P2359">
            <v>30.321100917431195</v>
          </cell>
          <cell r="Q2359">
            <v>0</v>
          </cell>
        </row>
        <row r="2360">
          <cell r="B2360">
            <v>566395</v>
          </cell>
          <cell r="C2360" t="str">
            <v>All Right! (2e ed) digitale oefenomgeving 3 havo (ll-lic)</v>
          </cell>
          <cell r="D2360">
            <v>2</v>
          </cell>
          <cell r="E2360" t="str">
            <v>Verschenen</v>
          </cell>
          <cell r="F2360">
            <v>20160601</v>
          </cell>
          <cell r="G2360">
            <v>31.75</v>
          </cell>
          <cell r="H2360" t="str">
            <v>Leerjaar 3</v>
          </cell>
          <cell r="I2360" t="str">
            <v>Engels</v>
          </cell>
          <cell r="J2360" t="str">
            <v>All right! 2e ed ob (2011)</v>
          </cell>
          <cell r="K2360" t="str">
            <v>HAVO</v>
          </cell>
          <cell r="L2360" t="str">
            <v>digioefen</v>
          </cell>
          <cell r="M2360" t="str">
            <v>vooruit</v>
          </cell>
          <cell r="N2360">
            <v>0.04</v>
          </cell>
          <cell r="O2360">
            <v>33.050000000000004</v>
          </cell>
          <cell r="P2360">
            <v>30.321100917431195</v>
          </cell>
          <cell r="Q2360">
            <v>0</v>
          </cell>
        </row>
        <row r="2361">
          <cell r="B2361">
            <v>566396</v>
          </cell>
          <cell r="C2361" t="str">
            <v>All Right! (2e ed) digitale oefenomgeving 3 vwo (ll-lic)</v>
          </cell>
          <cell r="D2361">
            <v>2</v>
          </cell>
          <cell r="E2361" t="str">
            <v>Verschenen</v>
          </cell>
          <cell r="F2361">
            <v>20160601</v>
          </cell>
          <cell r="G2361">
            <v>31.75</v>
          </cell>
          <cell r="H2361" t="str">
            <v>Leerjaar 3</v>
          </cell>
          <cell r="I2361" t="str">
            <v>Engels</v>
          </cell>
          <cell r="J2361" t="str">
            <v>All right! 2e ed ob (2011)</v>
          </cell>
          <cell r="K2361" t="str">
            <v>VWO</v>
          </cell>
          <cell r="L2361" t="str">
            <v>digioefen</v>
          </cell>
          <cell r="M2361" t="str">
            <v>vooruit</v>
          </cell>
          <cell r="N2361">
            <v>0.04</v>
          </cell>
          <cell r="O2361">
            <v>33.050000000000004</v>
          </cell>
          <cell r="P2361">
            <v>30.321100917431195</v>
          </cell>
          <cell r="Q2361">
            <v>0</v>
          </cell>
        </row>
        <row r="2362">
          <cell r="B2362">
            <v>567541</v>
          </cell>
          <cell r="C2362" t="str">
            <v>All right! (2e ed) digitale oefenomgeving in abo 1 lwoo/vmbo-b (ll-lic)</v>
          </cell>
          <cell r="D2362">
            <v>2</v>
          </cell>
          <cell r="E2362" t="str">
            <v>Verschenen</v>
          </cell>
          <cell r="F2362">
            <v>20160601</v>
          </cell>
          <cell r="G2362">
            <v>13</v>
          </cell>
          <cell r="H2362" t="str">
            <v>Leerjaar 1</v>
          </cell>
          <cell r="I2362" t="str">
            <v>Engels</v>
          </cell>
          <cell r="J2362" t="str">
            <v>All right! 2e ed ob (2011)</v>
          </cell>
          <cell r="K2362" t="str">
            <v>LWOO/VMBO-B</v>
          </cell>
          <cell r="L2362" t="str">
            <v>digioefen MMA</v>
          </cell>
          <cell r="M2362" t="str">
            <v>vooruit</v>
          </cell>
          <cell r="N2362">
            <v>0.04</v>
          </cell>
          <cell r="O2362">
            <v>13.55</v>
          </cell>
          <cell r="P2362">
            <v>12.431192660550458</v>
          </cell>
          <cell r="Q2362">
            <v>0</v>
          </cell>
        </row>
        <row r="2363">
          <cell r="B2363">
            <v>567545</v>
          </cell>
          <cell r="C2363" t="str">
            <v>All right! (2e ed) digitale oefenomgeving in abo 1 vmbo-bk (ll-lic)</v>
          </cell>
          <cell r="D2363">
            <v>2</v>
          </cell>
          <cell r="E2363" t="str">
            <v>Verschenen</v>
          </cell>
          <cell r="F2363">
            <v>20160601</v>
          </cell>
          <cell r="G2363">
            <v>13</v>
          </cell>
          <cell r="H2363" t="str">
            <v>Leerjaar 1</v>
          </cell>
          <cell r="I2363" t="str">
            <v>Engels</v>
          </cell>
          <cell r="J2363" t="str">
            <v>All right! 2e ed ob (2011)</v>
          </cell>
          <cell r="K2363" t="str">
            <v>VMBO-BK</v>
          </cell>
          <cell r="L2363" t="str">
            <v>digioefen MMA</v>
          </cell>
          <cell r="M2363" t="str">
            <v>vooruit</v>
          </cell>
          <cell r="N2363">
            <v>0.04</v>
          </cell>
          <cell r="O2363">
            <v>13.55</v>
          </cell>
          <cell r="P2363">
            <v>12.431192660550458</v>
          </cell>
          <cell r="Q2363">
            <v>0</v>
          </cell>
        </row>
        <row r="2364">
          <cell r="B2364">
            <v>567549</v>
          </cell>
          <cell r="C2364" t="str">
            <v>All right! (2e ed) digitale oefenomgeving in abo 1 vmbo-kgt (ll-lic)</v>
          </cell>
          <cell r="D2364">
            <v>2</v>
          </cell>
          <cell r="E2364" t="str">
            <v>Verschenen</v>
          </cell>
          <cell r="F2364">
            <v>20160601</v>
          </cell>
          <cell r="G2364">
            <v>13</v>
          </cell>
          <cell r="H2364" t="str">
            <v>Leerjaar 1</v>
          </cell>
          <cell r="I2364" t="str">
            <v>Engels</v>
          </cell>
          <cell r="J2364" t="str">
            <v>All right! 2e ed ob (2011)</v>
          </cell>
          <cell r="K2364" t="str">
            <v>VMBO-KGT</v>
          </cell>
          <cell r="L2364" t="str">
            <v>digioefen MMA</v>
          </cell>
          <cell r="M2364" t="str">
            <v>vooruit</v>
          </cell>
          <cell r="N2364">
            <v>0.04</v>
          </cell>
          <cell r="O2364">
            <v>13.55</v>
          </cell>
          <cell r="P2364">
            <v>12.431192660550458</v>
          </cell>
          <cell r="Q2364">
            <v>0</v>
          </cell>
        </row>
        <row r="2365">
          <cell r="B2365">
            <v>567553</v>
          </cell>
          <cell r="C2365" t="str">
            <v>All right! (2e ed) digitale oefenomgeving in abo 1 vmbo-t/havo (ll-lic)</v>
          </cell>
          <cell r="D2365">
            <v>2</v>
          </cell>
          <cell r="E2365" t="str">
            <v>Verschenen</v>
          </cell>
          <cell r="F2365">
            <v>20160601</v>
          </cell>
          <cell r="G2365">
            <v>13</v>
          </cell>
          <cell r="H2365" t="str">
            <v>Leerjaar 1</v>
          </cell>
          <cell r="I2365" t="str">
            <v>Engels</v>
          </cell>
          <cell r="J2365" t="str">
            <v>All right! 2e ed ob (2011)</v>
          </cell>
          <cell r="K2365" t="str">
            <v>VMBO-T/H</v>
          </cell>
          <cell r="L2365" t="str">
            <v>digioefen MMA</v>
          </cell>
          <cell r="M2365" t="str">
            <v>vooruit</v>
          </cell>
          <cell r="N2365">
            <v>0.04</v>
          </cell>
          <cell r="O2365">
            <v>13.55</v>
          </cell>
          <cell r="P2365">
            <v>12.431192660550458</v>
          </cell>
          <cell r="Q2365">
            <v>0</v>
          </cell>
        </row>
        <row r="2366">
          <cell r="B2366">
            <v>567557</v>
          </cell>
          <cell r="C2366" t="str">
            <v>All right! (2e ed) digitale oefenomgeving in abo 1 havo/vwo (ll-lic)</v>
          </cell>
          <cell r="D2366">
            <v>2</v>
          </cell>
          <cell r="E2366" t="str">
            <v>Verschenen</v>
          </cell>
          <cell r="F2366">
            <v>20160601</v>
          </cell>
          <cell r="G2366">
            <v>13</v>
          </cell>
          <cell r="H2366" t="str">
            <v>Leerjaar 1</v>
          </cell>
          <cell r="I2366" t="str">
            <v>Engels</v>
          </cell>
          <cell r="J2366" t="str">
            <v>All right! 2e ed ob (2011)</v>
          </cell>
          <cell r="K2366" t="str">
            <v>H/V</v>
          </cell>
          <cell r="L2366" t="str">
            <v>digioefen MMA</v>
          </cell>
          <cell r="M2366" t="str">
            <v>vooruit</v>
          </cell>
          <cell r="N2366">
            <v>0.04</v>
          </cell>
          <cell r="O2366">
            <v>13.55</v>
          </cell>
          <cell r="P2366">
            <v>12.431192660550458</v>
          </cell>
          <cell r="Q2366">
            <v>0</v>
          </cell>
        </row>
        <row r="2367">
          <cell r="B2367">
            <v>567563</v>
          </cell>
          <cell r="C2367" t="str">
            <v>All right! (2e ed) digitale oefenomgeving in abo 1 vwo (ll-lic)</v>
          </cell>
          <cell r="D2367">
            <v>2</v>
          </cell>
          <cell r="E2367" t="str">
            <v>Verschenen</v>
          </cell>
          <cell r="F2367">
            <v>20160601</v>
          </cell>
          <cell r="G2367">
            <v>13</v>
          </cell>
          <cell r="H2367" t="str">
            <v>Leerjaar 1</v>
          </cell>
          <cell r="I2367" t="str">
            <v>Engels</v>
          </cell>
          <cell r="J2367" t="str">
            <v>All right! 2e ed ob (2011)</v>
          </cell>
          <cell r="K2367" t="str">
            <v>VWO</v>
          </cell>
          <cell r="L2367" t="str">
            <v>digioefen MMA</v>
          </cell>
          <cell r="M2367" t="str">
            <v>vooruit</v>
          </cell>
          <cell r="N2367">
            <v>0.04</v>
          </cell>
          <cell r="O2367">
            <v>13.55</v>
          </cell>
          <cell r="P2367">
            <v>12.431192660550458</v>
          </cell>
          <cell r="Q2367">
            <v>0</v>
          </cell>
        </row>
        <row r="2368">
          <cell r="B2368">
            <v>567543</v>
          </cell>
          <cell r="C2368" t="str">
            <v>All right! (2e ed) digitale oefenomgeving in abo 2 lwoo/vmbo-b (ll-lic)</v>
          </cell>
          <cell r="D2368">
            <v>2</v>
          </cell>
          <cell r="E2368" t="str">
            <v>Verschenen</v>
          </cell>
          <cell r="F2368">
            <v>20160601</v>
          </cell>
          <cell r="G2368">
            <v>13</v>
          </cell>
          <cell r="H2368" t="str">
            <v>Leerjaar 2</v>
          </cell>
          <cell r="I2368" t="str">
            <v>Engels</v>
          </cell>
          <cell r="J2368" t="str">
            <v>All right! 2e ed ob (2011)</v>
          </cell>
          <cell r="K2368" t="str">
            <v>LWOO/VMBO-B</v>
          </cell>
          <cell r="L2368" t="str">
            <v>digioefen MMA</v>
          </cell>
          <cell r="M2368" t="str">
            <v>vooruit</v>
          </cell>
          <cell r="N2368">
            <v>0.04</v>
          </cell>
          <cell r="O2368">
            <v>13.55</v>
          </cell>
          <cell r="P2368">
            <v>12.431192660550458</v>
          </cell>
          <cell r="Q2368">
            <v>0</v>
          </cell>
        </row>
        <row r="2369">
          <cell r="B2369">
            <v>567547</v>
          </cell>
          <cell r="C2369" t="str">
            <v>All right! (2e ed) digitale oefenomgeving in abo 2 vmbo-bk (ll-lic)</v>
          </cell>
          <cell r="D2369">
            <v>2</v>
          </cell>
          <cell r="E2369" t="str">
            <v>Verschenen</v>
          </cell>
          <cell r="F2369">
            <v>20160601</v>
          </cell>
          <cell r="G2369">
            <v>13</v>
          </cell>
          <cell r="H2369" t="str">
            <v>Leerjaar 2</v>
          </cell>
          <cell r="I2369" t="str">
            <v>Engels</v>
          </cell>
          <cell r="J2369" t="str">
            <v>All right! 2e ed ob (2011)</v>
          </cell>
          <cell r="K2369" t="str">
            <v>VMBO-BK</v>
          </cell>
          <cell r="L2369" t="str">
            <v>digioefen MMA</v>
          </cell>
          <cell r="M2369" t="str">
            <v>vooruit</v>
          </cell>
          <cell r="N2369">
            <v>0.04</v>
          </cell>
          <cell r="O2369">
            <v>13.55</v>
          </cell>
          <cell r="P2369">
            <v>12.431192660550458</v>
          </cell>
          <cell r="Q2369">
            <v>0</v>
          </cell>
        </row>
        <row r="2370">
          <cell r="B2370">
            <v>567551</v>
          </cell>
          <cell r="C2370" t="str">
            <v>All right! (2e ed) digitale oefenomgeving in abo 2 vmbo-kgt (ll-lic)</v>
          </cell>
          <cell r="D2370">
            <v>2</v>
          </cell>
          <cell r="E2370" t="str">
            <v>Verschenen</v>
          </cell>
          <cell r="F2370">
            <v>20160601</v>
          </cell>
          <cell r="G2370">
            <v>13</v>
          </cell>
          <cell r="H2370" t="str">
            <v>Leerjaar 2</v>
          </cell>
          <cell r="I2370" t="str">
            <v>Engels</v>
          </cell>
          <cell r="J2370" t="str">
            <v>All right! 2e ed ob (2011)</v>
          </cell>
          <cell r="K2370" t="str">
            <v>VMBO-KGT</v>
          </cell>
          <cell r="L2370" t="str">
            <v>digioefen MMA</v>
          </cell>
          <cell r="M2370" t="str">
            <v>vooruit</v>
          </cell>
          <cell r="N2370">
            <v>0.04</v>
          </cell>
          <cell r="O2370">
            <v>13.55</v>
          </cell>
          <cell r="P2370">
            <v>12.431192660550458</v>
          </cell>
          <cell r="Q2370">
            <v>0</v>
          </cell>
        </row>
        <row r="2371">
          <cell r="B2371">
            <v>567555</v>
          </cell>
          <cell r="C2371" t="str">
            <v>All right! (2e ed) digitale oefenomgeving in abo 2 vmbo-t/havo (ll-lic)</v>
          </cell>
          <cell r="D2371">
            <v>2</v>
          </cell>
          <cell r="E2371" t="str">
            <v>Verschenen</v>
          </cell>
          <cell r="F2371">
            <v>20160601</v>
          </cell>
          <cell r="G2371">
            <v>13</v>
          </cell>
          <cell r="H2371" t="str">
            <v>Leerjaar 2</v>
          </cell>
          <cell r="I2371" t="str">
            <v>Engels</v>
          </cell>
          <cell r="J2371" t="str">
            <v>All right! 2e ed ob (2011)</v>
          </cell>
          <cell r="K2371" t="str">
            <v>VMBO-T/H</v>
          </cell>
          <cell r="L2371" t="str">
            <v>digioefen MMA</v>
          </cell>
          <cell r="M2371" t="str">
            <v>vooruit</v>
          </cell>
          <cell r="N2371">
            <v>0.04</v>
          </cell>
          <cell r="O2371">
            <v>13.55</v>
          </cell>
          <cell r="P2371">
            <v>12.431192660550458</v>
          </cell>
          <cell r="Q2371">
            <v>0</v>
          </cell>
        </row>
        <row r="2372">
          <cell r="B2372">
            <v>567559</v>
          </cell>
          <cell r="C2372" t="str">
            <v>All right! (2e ed) digitale oefenomgeving in abo 2 havo/vwo (ll-lic)</v>
          </cell>
          <cell r="D2372">
            <v>2</v>
          </cell>
          <cell r="E2372" t="str">
            <v>Verschenen</v>
          </cell>
          <cell r="F2372">
            <v>20160601</v>
          </cell>
          <cell r="G2372">
            <v>13</v>
          </cell>
          <cell r="H2372" t="str">
            <v>Leerjaar 2</v>
          </cell>
          <cell r="I2372" t="str">
            <v>Engels</v>
          </cell>
          <cell r="J2372" t="str">
            <v>All right! 2e ed ob (2011)</v>
          </cell>
          <cell r="K2372" t="str">
            <v>H/V</v>
          </cell>
          <cell r="L2372" t="str">
            <v>digioefen MMA</v>
          </cell>
          <cell r="M2372" t="str">
            <v>vooruit</v>
          </cell>
          <cell r="N2372">
            <v>0.04</v>
          </cell>
          <cell r="O2372">
            <v>13.55</v>
          </cell>
          <cell r="P2372">
            <v>12.431192660550458</v>
          </cell>
          <cell r="Q2372">
            <v>0</v>
          </cell>
        </row>
        <row r="2373">
          <cell r="B2373">
            <v>567565</v>
          </cell>
          <cell r="C2373" t="str">
            <v>All right! (2e ed) digitale oefenomgeving in abo 2 vwo (ll-lic)</v>
          </cell>
          <cell r="D2373">
            <v>2</v>
          </cell>
          <cell r="E2373" t="str">
            <v>Verschenen</v>
          </cell>
          <cell r="F2373">
            <v>20160601</v>
          </cell>
          <cell r="G2373">
            <v>13</v>
          </cell>
          <cell r="H2373" t="str">
            <v>Leerjaar 2</v>
          </cell>
          <cell r="I2373" t="str">
            <v>Engels</v>
          </cell>
          <cell r="J2373" t="str">
            <v>All right! 2e ed ob (2011)</v>
          </cell>
          <cell r="K2373" t="str">
            <v>VWO</v>
          </cell>
          <cell r="L2373" t="str">
            <v>digioefen MMA</v>
          </cell>
          <cell r="M2373" t="str">
            <v>vooruit</v>
          </cell>
          <cell r="N2373">
            <v>0.04</v>
          </cell>
          <cell r="O2373">
            <v>13.55</v>
          </cell>
          <cell r="P2373">
            <v>12.431192660550458</v>
          </cell>
          <cell r="Q2373">
            <v>0</v>
          </cell>
        </row>
        <row r="2374">
          <cell r="B2374">
            <v>567561</v>
          </cell>
          <cell r="C2374" t="str">
            <v>All right! (2e ed) digitale oefenomgeving in abo 3 havo (ll-lic)</v>
          </cell>
          <cell r="D2374">
            <v>2</v>
          </cell>
          <cell r="E2374" t="str">
            <v>Verschenen</v>
          </cell>
          <cell r="F2374">
            <v>20160601</v>
          </cell>
          <cell r="G2374">
            <v>13</v>
          </cell>
          <cell r="H2374" t="str">
            <v>Leerjaar 3</v>
          </cell>
          <cell r="I2374" t="str">
            <v>Engels</v>
          </cell>
          <cell r="J2374" t="str">
            <v>All right! 2e ed ob (2011)</v>
          </cell>
          <cell r="K2374" t="str">
            <v>HAVO</v>
          </cell>
          <cell r="L2374" t="str">
            <v>digioefen MMA</v>
          </cell>
          <cell r="M2374" t="str">
            <v>vooruit</v>
          </cell>
          <cell r="N2374">
            <v>0.04</v>
          </cell>
          <cell r="O2374">
            <v>13.55</v>
          </cell>
          <cell r="P2374">
            <v>12.431192660550458</v>
          </cell>
          <cell r="Q2374">
            <v>0</v>
          </cell>
        </row>
        <row r="2375">
          <cell r="B2375">
            <v>567567</v>
          </cell>
          <cell r="C2375" t="str">
            <v>All right! (2e ed) digitale oefenomgeving in abo 3 vwo (ll-lic)</v>
          </cell>
          <cell r="D2375">
            <v>2</v>
          </cell>
          <cell r="E2375" t="str">
            <v>Verschenen</v>
          </cell>
          <cell r="F2375">
            <v>20160601</v>
          </cell>
          <cell r="G2375">
            <v>13</v>
          </cell>
          <cell r="H2375" t="str">
            <v>Leerjaar 3</v>
          </cell>
          <cell r="I2375" t="str">
            <v>Engels</v>
          </cell>
          <cell r="J2375" t="str">
            <v>All right! 2e ed ob (2011)</v>
          </cell>
          <cell r="K2375" t="str">
            <v>VWO</v>
          </cell>
          <cell r="L2375" t="str">
            <v>digioefen MMA</v>
          </cell>
          <cell r="M2375" t="str">
            <v>vooruit</v>
          </cell>
          <cell r="N2375">
            <v>0.04</v>
          </cell>
          <cell r="O2375">
            <v>13.55</v>
          </cell>
          <cell r="P2375">
            <v>12.431192660550458</v>
          </cell>
          <cell r="Q2375">
            <v>0</v>
          </cell>
        </row>
        <row r="2376">
          <cell r="B2376">
            <v>566397</v>
          </cell>
          <cell r="C2376" t="str">
            <v>All Right! (2e ed) onderbouw docentlicentie</v>
          </cell>
          <cell r="D2376">
            <v>2</v>
          </cell>
          <cell r="E2376" t="str">
            <v>Verschenen</v>
          </cell>
          <cell r="F2376">
            <v>20160601</v>
          </cell>
          <cell r="G2376">
            <v>26</v>
          </cell>
          <cell r="H2376" t="str">
            <v>Leerjaar 1+2+3</v>
          </cell>
          <cell r="I2376" t="str">
            <v>Engels</v>
          </cell>
          <cell r="J2376" t="str">
            <v>All right! 2e ed ob (2011)</v>
          </cell>
          <cell r="K2376" t="str">
            <v>Alle niveaus</v>
          </cell>
          <cell r="L2376" t="str">
            <v>docentlicentie</v>
          </cell>
          <cell r="M2376" t="str">
            <v>vooruit</v>
          </cell>
          <cell r="N2376" t="str">
            <v>vaste prijsstelling</v>
          </cell>
          <cell r="O2376">
            <v>27</v>
          </cell>
          <cell r="P2376">
            <v>24.77064220183486</v>
          </cell>
          <cell r="Q2376">
            <v>0</v>
          </cell>
        </row>
        <row r="2377">
          <cell r="B2377">
            <v>543187</v>
          </cell>
          <cell r="C2377" t="str">
            <v>All Right! (2e ed) textbook 1 vmbo-bk</v>
          </cell>
          <cell r="D2377">
            <v>2</v>
          </cell>
          <cell r="E2377" t="str">
            <v>Verschenen</v>
          </cell>
          <cell r="F2377">
            <v>20151101</v>
          </cell>
          <cell r="G2377">
            <v>52.7</v>
          </cell>
          <cell r="H2377" t="str">
            <v>Leerjaar 1</v>
          </cell>
          <cell r="I2377" t="str">
            <v>Engels</v>
          </cell>
          <cell r="J2377" t="str">
            <v>All right! 2e ed ob (2011)</v>
          </cell>
          <cell r="K2377" t="str">
            <v>VMBO-BK</v>
          </cell>
          <cell r="L2377" t="str">
            <v>handboek/LOB</v>
          </cell>
          <cell r="M2377" t="str">
            <v>vooruit</v>
          </cell>
          <cell r="N2377">
            <v>0.04</v>
          </cell>
          <cell r="O2377">
            <v>54.85</v>
          </cell>
          <cell r="P2377">
            <v>50.321100917431188</v>
          </cell>
          <cell r="Q2377" t="str">
            <v>05</v>
          </cell>
        </row>
        <row r="2378">
          <cell r="B2378">
            <v>543190</v>
          </cell>
          <cell r="C2378" t="str">
            <v>All Right! (2e ed) textbook 1 vmbo-kgt</v>
          </cell>
          <cell r="D2378">
            <v>2</v>
          </cell>
          <cell r="E2378" t="str">
            <v>Verschenen</v>
          </cell>
          <cell r="F2378">
            <v>20151101</v>
          </cell>
          <cell r="G2378">
            <v>52.7</v>
          </cell>
          <cell r="H2378" t="str">
            <v>Leerjaar 1</v>
          </cell>
          <cell r="I2378" t="str">
            <v>Engels</v>
          </cell>
          <cell r="J2378" t="str">
            <v>All right! 2e ed ob (2011)</v>
          </cell>
          <cell r="K2378" t="str">
            <v>VMBO-KGT</v>
          </cell>
          <cell r="L2378" t="str">
            <v>handboek/LOB</v>
          </cell>
          <cell r="M2378" t="str">
            <v>vooruit</v>
          </cell>
          <cell r="N2378">
            <v>0.04</v>
          </cell>
          <cell r="O2378">
            <v>54.85</v>
          </cell>
          <cell r="P2378">
            <v>50.321100917431188</v>
          </cell>
          <cell r="Q2378" t="str">
            <v>05</v>
          </cell>
        </row>
        <row r="2379">
          <cell r="B2379">
            <v>543192</v>
          </cell>
          <cell r="C2379" t="str">
            <v>All Right! (2e ed) textbook 1 vmbo-t/havo/vwo</v>
          </cell>
          <cell r="D2379">
            <v>2</v>
          </cell>
          <cell r="E2379" t="str">
            <v>Verschenen</v>
          </cell>
          <cell r="F2379">
            <v>20151101</v>
          </cell>
          <cell r="G2379">
            <v>52.7</v>
          </cell>
          <cell r="H2379" t="str">
            <v>Leerjaar 1</v>
          </cell>
          <cell r="I2379" t="str">
            <v>Engels</v>
          </cell>
          <cell r="J2379" t="str">
            <v>All right! 2e ed ob (2011)</v>
          </cell>
          <cell r="K2379" t="str">
            <v>T/H/V</v>
          </cell>
          <cell r="L2379" t="str">
            <v>handboek/LOB</v>
          </cell>
          <cell r="M2379" t="str">
            <v>vooruit</v>
          </cell>
          <cell r="N2379">
            <v>0.04</v>
          </cell>
          <cell r="O2379">
            <v>54.85</v>
          </cell>
          <cell r="P2379">
            <v>50.321100917431188</v>
          </cell>
          <cell r="Q2379" t="str">
            <v>05</v>
          </cell>
        </row>
        <row r="2380">
          <cell r="B2380">
            <v>543193</v>
          </cell>
          <cell r="C2380" t="str">
            <v>All Right! (2e ed) textbook 1 lwoo/vmbo-b</v>
          </cell>
          <cell r="D2380">
            <v>2</v>
          </cell>
          <cell r="E2380" t="str">
            <v>Verschenen</v>
          </cell>
          <cell r="F2380">
            <v>20151101</v>
          </cell>
          <cell r="G2380">
            <v>52.7</v>
          </cell>
          <cell r="H2380" t="str">
            <v>Leerjaar 1</v>
          </cell>
          <cell r="I2380" t="str">
            <v>Engels</v>
          </cell>
          <cell r="J2380" t="str">
            <v>All right! 2e ed ob (2011)</v>
          </cell>
          <cell r="K2380" t="str">
            <v>LWOO/VMBO-B</v>
          </cell>
          <cell r="L2380" t="str">
            <v>handboek/LOB</v>
          </cell>
          <cell r="M2380" t="str">
            <v>vooruit</v>
          </cell>
          <cell r="N2380">
            <v>0.04</v>
          </cell>
          <cell r="O2380">
            <v>54.85</v>
          </cell>
          <cell r="P2380">
            <v>50.321100917431188</v>
          </cell>
          <cell r="Q2380" t="str">
            <v>05</v>
          </cell>
        </row>
        <row r="2381">
          <cell r="B2381">
            <v>545591</v>
          </cell>
          <cell r="C2381" t="str">
            <v>All Right! (2e ed) textbook 2 vmbo-bk</v>
          </cell>
          <cell r="D2381">
            <v>2</v>
          </cell>
          <cell r="E2381" t="str">
            <v>Verschenen</v>
          </cell>
          <cell r="F2381">
            <v>20111101</v>
          </cell>
          <cell r="G2381">
            <v>52.7</v>
          </cell>
          <cell r="H2381" t="str">
            <v>Leerjaar 2</v>
          </cell>
          <cell r="I2381" t="str">
            <v>Engels</v>
          </cell>
          <cell r="J2381" t="str">
            <v>All right! 2e ed ob (2011)</v>
          </cell>
          <cell r="K2381" t="str">
            <v>VMBO-BK</v>
          </cell>
          <cell r="L2381" t="str">
            <v>handboek/LOB</v>
          </cell>
          <cell r="M2381" t="str">
            <v>vooruit</v>
          </cell>
          <cell r="N2381">
            <v>0.04</v>
          </cell>
          <cell r="O2381">
            <v>54.85</v>
          </cell>
          <cell r="P2381">
            <v>50.321100917431188</v>
          </cell>
          <cell r="Q2381" t="str">
            <v>02</v>
          </cell>
        </row>
        <row r="2382">
          <cell r="B2382">
            <v>545592</v>
          </cell>
          <cell r="C2382" t="str">
            <v>All Right! (2e ed) textbook 2 vmbo-kgt</v>
          </cell>
          <cell r="D2382">
            <v>2</v>
          </cell>
          <cell r="E2382" t="str">
            <v>Verschenen</v>
          </cell>
          <cell r="F2382">
            <v>20111101</v>
          </cell>
          <cell r="G2382">
            <v>52.7</v>
          </cell>
          <cell r="H2382" t="str">
            <v>Leerjaar 2</v>
          </cell>
          <cell r="I2382" t="str">
            <v>Engels</v>
          </cell>
          <cell r="J2382" t="str">
            <v>All right! 2e ed ob (2011)</v>
          </cell>
          <cell r="K2382" t="str">
            <v>VMBO-KGT</v>
          </cell>
          <cell r="L2382" t="str">
            <v>handboek/LOB</v>
          </cell>
          <cell r="M2382" t="str">
            <v>vooruit</v>
          </cell>
          <cell r="N2382">
            <v>0.04</v>
          </cell>
          <cell r="O2382">
            <v>54.85</v>
          </cell>
          <cell r="P2382">
            <v>50.321100917431188</v>
          </cell>
          <cell r="Q2382" t="str">
            <v>02</v>
          </cell>
        </row>
        <row r="2383">
          <cell r="B2383">
            <v>545593</v>
          </cell>
          <cell r="C2383" t="str">
            <v>All Right! (2e ed) textbook 2 vmbo-t/havo/vwo</v>
          </cell>
          <cell r="D2383">
            <v>2</v>
          </cell>
          <cell r="E2383" t="str">
            <v>Verschenen</v>
          </cell>
          <cell r="F2383">
            <v>20121101</v>
          </cell>
          <cell r="G2383">
            <v>52.7</v>
          </cell>
          <cell r="H2383" t="str">
            <v>Leerjaar 2</v>
          </cell>
          <cell r="I2383" t="str">
            <v>Engels</v>
          </cell>
          <cell r="J2383" t="str">
            <v>All right! 2e ed ob (2011)</v>
          </cell>
          <cell r="K2383" t="str">
            <v>T/H/V</v>
          </cell>
          <cell r="L2383" t="str">
            <v>handboek/LOB</v>
          </cell>
          <cell r="M2383" t="str">
            <v>vooruit</v>
          </cell>
          <cell r="N2383">
            <v>0.04</v>
          </cell>
          <cell r="O2383">
            <v>54.85</v>
          </cell>
          <cell r="P2383">
            <v>50.321100917431188</v>
          </cell>
          <cell r="Q2383" t="str">
            <v>02</v>
          </cell>
        </row>
        <row r="2384">
          <cell r="B2384">
            <v>545594</v>
          </cell>
          <cell r="C2384" t="str">
            <v>All Right! (2e ed) textbook 2 lwoo/vmbo-b</v>
          </cell>
          <cell r="D2384">
            <v>2</v>
          </cell>
          <cell r="E2384" t="str">
            <v>Verschenen</v>
          </cell>
          <cell r="F2384">
            <v>20121101</v>
          </cell>
          <cell r="G2384">
            <v>52.7</v>
          </cell>
          <cell r="H2384" t="str">
            <v>Leerjaar 2</v>
          </cell>
          <cell r="I2384" t="str">
            <v>Engels</v>
          </cell>
          <cell r="J2384" t="str">
            <v>All right! 2e ed ob (2011)</v>
          </cell>
          <cell r="K2384" t="str">
            <v>LWOO/VMBO-B</v>
          </cell>
          <cell r="L2384" t="str">
            <v>handboek/LOB</v>
          </cell>
          <cell r="M2384" t="str">
            <v>vooruit</v>
          </cell>
          <cell r="N2384">
            <v>0.04</v>
          </cell>
          <cell r="O2384">
            <v>54.85</v>
          </cell>
          <cell r="P2384">
            <v>50.321100917431188</v>
          </cell>
          <cell r="Q2384" t="str">
            <v>02</v>
          </cell>
        </row>
        <row r="2385">
          <cell r="B2385">
            <v>545595</v>
          </cell>
          <cell r="C2385" t="str">
            <v>All Right! (2e ed) textbook 2 vwo</v>
          </cell>
          <cell r="D2385">
            <v>2</v>
          </cell>
          <cell r="E2385" t="str">
            <v>Verschenen</v>
          </cell>
          <cell r="F2385">
            <v>20121101</v>
          </cell>
          <cell r="G2385">
            <v>52.7</v>
          </cell>
          <cell r="H2385" t="str">
            <v>Leerjaar 2</v>
          </cell>
          <cell r="I2385" t="str">
            <v>Engels</v>
          </cell>
          <cell r="J2385" t="str">
            <v>All right! 2e ed ob (2011)</v>
          </cell>
          <cell r="K2385" t="str">
            <v>VWO</v>
          </cell>
          <cell r="L2385" t="str">
            <v>handboek/LOB</v>
          </cell>
          <cell r="M2385" t="str">
            <v>vooruit</v>
          </cell>
          <cell r="N2385">
            <v>0.04</v>
          </cell>
          <cell r="O2385">
            <v>54.85</v>
          </cell>
          <cell r="P2385">
            <v>50.321100917431188</v>
          </cell>
          <cell r="Q2385" t="str">
            <v>02</v>
          </cell>
        </row>
        <row r="2386">
          <cell r="B2386">
            <v>545658</v>
          </cell>
          <cell r="C2386" t="str">
            <v>All Right! (2e ed) textbook 3 havo</v>
          </cell>
          <cell r="D2386">
            <v>2</v>
          </cell>
          <cell r="E2386" t="str">
            <v>Verschenen</v>
          </cell>
          <cell r="F2386">
            <v>20131101</v>
          </cell>
          <cell r="G2386">
            <v>52.7</v>
          </cell>
          <cell r="H2386" t="str">
            <v>Leerjaar 3</v>
          </cell>
          <cell r="I2386" t="str">
            <v>Engels</v>
          </cell>
          <cell r="J2386" t="str">
            <v>All right! 2e ed ob (2011)</v>
          </cell>
          <cell r="K2386" t="str">
            <v>HAVO</v>
          </cell>
          <cell r="L2386" t="str">
            <v>handboek/LOB</v>
          </cell>
          <cell r="M2386" t="str">
            <v>vooruit</v>
          </cell>
          <cell r="N2386">
            <v>0.04</v>
          </cell>
          <cell r="O2386">
            <v>54.85</v>
          </cell>
          <cell r="P2386">
            <v>50.321100917431188</v>
          </cell>
          <cell r="Q2386" t="str">
            <v>02</v>
          </cell>
        </row>
        <row r="2387">
          <cell r="B2387">
            <v>549005</v>
          </cell>
          <cell r="C2387" t="str">
            <v>All Right! (2e ed) textbook 3 vwo</v>
          </cell>
          <cell r="D2387">
            <v>2</v>
          </cell>
          <cell r="E2387" t="str">
            <v>Verschenen</v>
          </cell>
          <cell r="F2387">
            <v>20121101</v>
          </cell>
          <cell r="G2387">
            <v>52.7</v>
          </cell>
          <cell r="H2387" t="str">
            <v>Leerjaar 3</v>
          </cell>
          <cell r="I2387" t="str">
            <v>Engels</v>
          </cell>
          <cell r="J2387" t="str">
            <v>All right! 2e ed ob (2011)</v>
          </cell>
          <cell r="K2387" t="str">
            <v>VWO</v>
          </cell>
          <cell r="L2387" t="str">
            <v>handboek/LOB</v>
          </cell>
          <cell r="M2387" t="str">
            <v>vooruit</v>
          </cell>
          <cell r="N2387">
            <v>0.04</v>
          </cell>
          <cell r="O2387">
            <v>54.85</v>
          </cell>
          <cell r="P2387">
            <v>50.321100917431188</v>
          </cell>
          <cell r="Q2387" t="str">
            <v>02</v>
          </cell>
        </row>
        <row r="2388">
          <cell r="B2388">
            <v>566398</v>
          </cell>
          <cell r="C2388" t="str">
            <v>All Right! (2e ed) volledig digitaal 1 havo/vwo (ll-lic)</v>
          </cell>
          <cell r="D2388">
            <v>2</v>
          </cell>
          <cell r="E2388" t="str">
            <v>Verschenen</v>
          </cell>
          <cell r="F2388">
            <v>20160601</v>
          </cell>
          <cell r="G2388">
            <v>45.15</v>
          </cell>
          <cell r="H2388" t="str">
            <v>Leerjaar 1</v>
          </cell>
          <cell r="I2388" t="str">
            <v>Engels</v>
          </cell>
          <cell r="J2388" t="str">
            <v>All right! 2e ed ob (2011)</v>
          </cell>
          <cell r="K2388" t="str">
            <v>H/V</v>
          </cell>
          <cell r="L2388" t="str">
            <v>volledig digitaal</v>
          </cell>
          <cell r="M2388" t="str">
            <v>vooruit</v>
          </cell>
          <cell r="N2388">
            <v>0.04</v>
          </cell>
          <cell r="O2388">
            <v>47</v>
          </cell>
          <cell r="P2388">
            <v>43.11926605504587</v>
          </cell>
          <cell r="Q2388">
            <v>0</v>
          </cell>
        </row>
        <row r="2389">
          <cell r="B2389">
            <v>566399</v>
          </cell>
          <cell r="C2389" t="str">
            <v>All Right! (2e ed) volledig digitaal 1 lwoo/vmbo-b (ll-lic)</v>
          </cell>
          <cell r="D2389">
            <v>2</v>
          </cell>
          <cell r="E2389" t="str">
            <v>Verschenen</v>
          </cell>
          <cell r="F2389">
            <v>20160601</v>
          </cell>
          <cell r="G2389">
            <v>45.15</v>
          </cell>
          <cell r="H2389" t="str">
            <v>Leerjaar 1</v>
          </cell>
          <cell r="I2389" t="str">
            <v>Engels</v>
          </cell>
          <cell r="J2389" t="str">
            <v>All right! 2e ed ob (2011)</v>
          </cell>
          <cell r="K2389" t="str">
            <v>LWOO/VMBO-B</v>
          </cell>
          <cell r="L2389" t="str">
            <v>volledig digitaal</v>
          </cell>
          <cell r="M2389" t="str">
            <v>vooruit</v>
          </cell>
          <cell r="N2389">
            <v>0.04</v>
          </cell>
          <cell r="O2389">
            <v>47</v>
          </cell>
          <cell r="P2389">
            <v>43.11926605504587</v>
          </cell>
          <cell r="Q2389">
            <v>0</v>
          </cell>
        </row>
        <row r="2390">
          <cell r="B2390">
            <v>566400</v>
          </cell>
          <cell r="C2390" t="str">
            <v>All Right! (2e ed) volledig digitaal 1 vmbo-bk (ll-lic)</v>
          </cell>
          <cell r="D2390">
            <v>2</v>
          </cell>
          <cell r="E2390" t="str">
            <v>Verschenen</v>
          </cell>
          <cell r="F2390">
            <v>20160601</v>
          </cell>
          <cell r="G2390">
            <v>45.15</v>
          </cell>
          <cell r="H2390" t="str">
            <v>Leerjaar 1</v>
          </cell>
          <cell r="I2390" t="str">
            <v>Engels</v>
          </cell>
          <cell r="J2390" t="str">
            <v>All right! 2e ed ob (2011)</v>
          </cell>
          <cell r="K2390" t="str">
            <v>VMBO-BK</v>
          </cell>
          <cell r="L2390" t="str">
            <v>volledig digitaal</v>
          </cell>
          <cell r="M2390" t="str">
            <v>vooruit</v>
          </cell>
          <cell r="N2390">
            <v>0.04</v>
          </cell>
          <cell r="O2390">
            <v>47</v>
          </cell>
          <cell r="P2390">
            <v>43.11926605504587</v>
          </cell>
          <cell r="Q2390">
            <v>0</v>
          </cell>
        </row>
        <row r="2391">
          <cell r="B2391">
            <v>566401</v>
          </cell>
          <cell r="C2391" t="str">
            <v>All Right! (2e ed) volledig digitaal 1 vmbo-kgt (ll-lic)</v>
          </cell>
          <cell r="D2391">
            <v>2</v>
          </cell>
          <cell r="E2391" t="str">
            <v>Verschenen</v>
          </cell>
          <cell r="F2391">
            <v>20160601</v>
          </cell>
          <cell r="G2391">
            <v>45.15</v>
          </cell>
          <cell r="H2391" t="str">
            <v>Leerjaar 1</v>
          </cell>
          <cell r="I2391" t="str">
            <v>Engels</v>
          </cell>
          <cell r="J2391" t="str">
            <v>All right! 2e ed ob (2011)</v>
          </cell>
          <cell r="K2391" t="str">
            <v>VMBO-KGT</v>
          </cell>
          <cell r="L2391" t="str">
            <v>volledig digitaal</v>
          </cell>
          <cell r="M2391" t="str">
            <v>vooruit</v>
          </cell>
          <cell r="N2391">
            <v>0.04</v>
          </cell>
          <cell r="O2391">
            <v>47</v>
          </cell>
          <cell r="P2391">
            <v>43.11926605504587</v>
          </cell>
          <cell r="Q2391">
            <v>0</v>
          </cell>
        </row>
        <row r="2392">
          <cell r="B2392">
            <v>566402</v>
          </cell>
          <cell r="C2392" t="str">
            <v>All Right! (2e ed) volledig digitaal 1 vmbo-t/havo (ll-lic)</v>
          </cell>
          <cell r="D2392">
            <v>2</v>
          </cell>
          <cell r="E2392" t="str">
            <v>Verschenen</v>
          </cell>
          <cell r="F2392">
            <v>20160601</v>
          </cell>
          <cell r="G2392">
            <v>45.15</v>
          </cell>
          <cell r="H2392" t="str">
            <v>Leerjaar 1</v>
          </cell>
          <cell r="I2392" t="str">
            <v>Engels</v>
          </cell>
          <cell r="J2392" t="str">
            <v>All right! 2e ed ob (2011)</v>
          </cell>
          <cell r="K2392" t="str">
            <v>VMBO-T/H</v>
          </cell>
          <cell r="L2392" t="str">
            <v>volledig digitaal</v>
          </cell>
          <cell r="M2392" t="str">
            <v>vooruit</v>
          </cell>
          <cell r="N2392">
            <v>0.04</v>
          </cell>
          <cell r="O2392">
            <v>47</v>
          </cell>
          <cell r="P2392">
            <v>43.11926605504587</v>
          </cell>
          <cell r="Q2392">
            <v>0</v>
          </cell>
        </row>
        <row r="2393">
          <cell r="B2393">
            <v>566403</v>
          </cell>
          <cell r="C2393" t="str">
            <v>All Right! (2e ed) volledig digitaal 1 vwo (ll-lic)</v>
          </cell>
          <cell r="D2393">
            <v>2</v>
          </cell>
          <cell r="E2393" t="str">
            <v>Verschenen</v>
          </cell>
          <cell r="F2393">
            <v>20160601</v>
          </cell>
          <cell r="G2393">
            <v>45.15</v>
          </cell>
          <cell r="H2393" t="str">
            <v>Leerjaar 1</v>
          </cell>
          <cell r="I2393" t="str">
            <v>Engels</v>
          </cell>
          <cell r="J2393" t="str">
            <v>All right! 2e ed ob (2011)</v>
          </cell>
          <cell r="K2393" t="str">
            <v>VWO</v>
          </cell>
          <cell r="L2393" t="str">
            <v>volledig digitaal</v>
          </cell>
          <cell r="M2393" t="str">
            <v>vooruit</v>
          </cell>
          <cell r="N2393">
            <v>0.04</v>
          </cell>
          <cell r="O2393">
            <v>47</v>
          </cell>
          <cell r="P2393">
            <v>43.11926605504587</v>
          </cell>
          <cell r="Q2393">
            <v>0</v>
          </cell>
        </row>
        <row r="2394">
          <cell r="B2394">
            <v>566404</v>
          </cell>
          <cell r="C2394" t="str">
            <v>All Right! (2e ed) volledig digitaal 2 havo/vwo (ll-lic)</v>
          </cell>
          <cell r="D2394">
            <v>2</v>
          </cell>
          <cell r="E2394" t="str">
            <v>Verschenen</v>
          </cell>
          <cell r="F2394">
            <v>20160601</v>
          </cell>
          <cell r="G2394">
            <v>45.15</v>
          </cell>
          <cell r="H2394" t="str">
            <v>Leerjaar 2</v>
          </cell>
          <cell r="I2394" t="str">
            <v>Engels</v>
          </cell>
          <cell r="J2394" t="str">
            <v>All right! 2e ed ob (2011)</v>
          </cell>
          <cell r="K2394" t="str">
            <v>H/V</v>
          </cell>
          <cell r="L2394" t="str">
            <v>volledig digitaal</v>
          </cell>
          <cell r="M2394" t="str">
            <v>vooruit</v>
          </cell>
          <cell r="N2394">
            <v>0.04</v>
          </cell>
          <cell r="O2394">
            <v>47</v>
          </cell>
          <cell r="P2394">
            <v>43.11926605504587</v>
          </cell>
          <cell r="Q2394">
            <v>0</v>
          </cell>
        </row>
        <row r="2395">
          <cell r="B2395">
            <v>566405</v>
          </cell>
          <cell r="C2395" t="str">
            <v>All Right! (2e ed) volledig digitaal 2 lwoo/vmbo-b (ll-lic)</v>
          </cell>
          <cell r="D2395">
            <v>2</v>
          </cell>
          <cell r="E2395" t="str">
            <v>Verschenen</v>
          </cell>
          <cell r="F2395">
            <v>20160601</v>
          </cell>
          <cell r="G2395">
            <v>45.15</v>
          </cell>
          <cell r="H2395" t="str">
            <v>Leerjaar 2</v>
          </cell>
          <cell r="I2395" t="str">
            <v>Engels</v>
          </cell>
          <cell r="J2395" t="str">
            <v>All right! 2e ed ob (2011)</v>
          </cell>
          <cell r="K2395" t="str">
            <v>LWOO/VMBO-B</v>
          </cell>
          <cell r="L2395" t="str">
            <v>volledig digitaal</v>
          </cell>
          <cell r="M2395" t="str">
            <v>vooruit</v>
          </cell>
          <cell r="N2395">
            <v>0.04</v>
          </cell>
          <cell r="O2395">
            <v>47</v>
          </cell>
          <cell r="P2395">
            <v>43.11926605504587</v>
          </cell>
          <cell r="Q2395">
            <v>0</v>
          </cell>
        </row>
        <row r="2396">
          <cell r="B2396">
            <v>566406</v>
          </cell>
          <cell r="C2396" t="str">
            <v>All Right! (2e ed) volledig digitaal 2 vmbo-bk (ll-lic)</v>
          </cell>
          <cell r="D2396">
            <v>2</v>
          </cell>
          <cell r="E2396" t="str">
            <v>Verschenen</v>
          </cell>
          <cell r="F2396">
            <v>20160601</v>
          </cell>
          <cell r="G2396">
            <v>45.15</v>
          </cell>
          <cell r="H2396" t="str">
            <v>Leerjaar 2</v>
          </cell>
          <cell r="I2396" t="str">
            <v>Engels</v>
          </cell>
          <cell r="J2396" t="str">
            <v>All right! 2e ed ob (2011)</v>
          </cell>
          <cell r="K2396" t="str">
            <v>VMBO-BK</v>
          </cell>
          <cell r="L2396" t="str">
            <v>volledig digitaal</v>
          </cell>
          <cell r="M2396" t="str">
            <v>vooruit</v>
          </cell>
          <cell r="N2396">
            <v>0.04</v>
          </cell>
          <cell r="O2396">
            <v>47</v>
          </cell>
          <cell r="P2396">
            <v>43.11926605504587</v>
          </cell>
          <cell r="Q2396">
            <v>0</v>
          </cell>
        </row>
        <row r="2397">
          <cell r="B2397">
            <v>566407</v>
          </cell>
          <cell r="C2397" t="str">
            <v>All Right! (2e ed) volledig digitaal 2 vmbo-kgt (ll-lic)</v>
          </cell>
          <cell r="D2397">
            <v>2</v>
          </cell>
          <cell r="E2397" t="str">
            <v>Verschenen</v>
          </cell>
          <cell r="F2397">
            <v>20160601</v>
          </cell>
          <cell r="G2397">
            <v>45.15</v>
          </cell>
          <cell r="H2397" t="str">
            <v>Leerjaar 2</v>
          </cell>
          <cell r="I2397" t="str">
            <v>Engels</v>
          </cell>
          <cell r="J2397" t="str">
            <v>All right! 2e ed ob (2011)</v>
          </cell>
          <cell r="K2397" t="str">
            <v>VMBO-KGT</v>
          </cell>
          <cell r="L2397" t="str">
            <v>volledig digitaal</v>
          </cell>
          <cell r="M2397" t="str">
            <v>vooruit</v>
          </cell>
          <cell r="N2397">
            <v>0.04</v>
          </cell>
          <cell r="O2397">
            <v>47</v>
          </cell>
          <cell r="P2397">
            <v>43.11926605504587</v>
          </cell>
          <cell r="Q2397">
            <v>0</v>
          </cell>
        </row>
        <row r="2398">
          <cell r="B2398">
            <v>566408</v>
          </cell>
          <cell r="C2398" t="str">
            <v>All Right! (2e ed) volledig digitaal 2 vmbo-t/havo (ll-lic)</v>
          </cell>
          <cell r="D2398">
            <v>2</v>
          </cell>
          <cell r="E2398" t="str">
            <v>Verschenen</v>
          </cell>
          <cell r="F2398">
            <v>20160601</v>
          </cell>
          <cell r="G2398">
            <v>45.15</v>
          </cell>
          <cell r="H2398" t="str">
            <v>Leerjaar 2</v>
          </cell>
          <cell r="I2398" t="str">
            <v>Engels</v>
          </cell>
          <cell r="J2398" t="str">
            <v>All right! 2e ed ob (2011)</v>
          </cell>
          <cell r="K2398" t="str">
            <v>VMBO-T/H</v>
          </cell>
          <cell r="L2398" t="str">
            <v>volledig digitaal</v>
          </cell>
          <cell r="M2398" t="str">
            <v>vooruit</v>
          </cell>
          <cell r="N2398">
            <v>0.04</v>
          </cell>
          <cell r="O2398">
            <v>47</v>
          </cell>
          <cell r="P2398">
            <v>43.11926605504587</v>
          </cell>
          <cell r="Q2398">
            <v>0</v>
          </cell>
        </row>
        <row r="2399">
          <cell r="B2399">
            <v>566409</v>
          </cell>
          <cell r="C2399" t="str">
            <v>All Right! (2e ed) volledig digitaal 2 vwo (ll-lic)</v>
          </cell>
          <cell r="D2399">
            <v>2</v>
          </cell>
          <cell r="E2399" t="str">
            <v>Verschenen</v>
          </cell>
          <cell r="F2399">
            <v>20160601</v>
          </cell>
          <cell r="G2399">
            <v>45.15</v>
          </cell>
          <cell r="H2399" t="str">
            <v>Leerjaar 2</v>
          </cell>
          <cell r="I2399" t="str">
            <v>Engels</v>
          </cell>
          <cell r="J2399" t="str">
            <v>All right! 2e ed ob (2011)</v>
          </cell>
          <cell r="K2399" t="str">
            <v>VWO</v>
          </cell>
          <cell r="L2399" t="str">
            <v>volledig digitaal</v>
          </cell>
          <cell r="M2399" t="str">
            <v>vooruit</v>
          </cell>
          <cell r="N2399">
            <v>0.04</v>
          </cell>
          <cell r="O2399">
            <v>47</v>
          </cell>
          <cell r="P2399">
            <v>43.11926605504587</v>
          </cell>
          <cell r="Q2399">
            <v>0</v>
          </cell>
        </row>
        <row r="2400">
          <cell r="B2400">
            <v>566410</v>
          </cell>
          <cell r="C2400" t="str">
            <v>All Right! (2e ed) volledig digitaal 3 havo (ll-lic)</v>
          </cell>
          <cell r="D2400">
            <v>2</v>
          </cell>
          <cell r="E2400" t="str">
            <v>Verschenen</v>
          </cell>
          <cell r="F2400">
            <v>20160601</v>
          </cell>
          <cell r="G2400">
            <v>45.15</v>
          </cell>
          <cell r="H2400" t="str">
            <v>Leerjaar 3</v>
          </cell>
          <cell r="I2400" t="str">
            <v>Engels</v>
          </cell>
          <cell r="J2400" t="str">
            <v>All right! 2e ed ob (2011)</v>
          </cell>
          <cell r="K2400" t="str">
            <v>HAVO</v>
          </cell>
          <cell r="L2400" t="str">
            <v>volledig digitaal</v>
          </cell>
          <cell r="M2400" t="str">
            <v>vooruit</v>
          </cell>
          <cell r="N2400">
            <v>0.04</v>
          </cell>
          <cell r="O2400">
            <v>47</v>
          </cell>
          <cell r="P2400">
            <v>43.11926605504587</v>
          </cell>
          <cell r="Q2400">
            <v>0</v>
          </cell>
        </row>
        <row r="2401">
          <cell r="B2401">
            <v>566411</v>
          </cell>
          <cell r="C2401" t="str">
            <v>All Right! (2e ed) volledig digitaal 3 vwo (ll-lic)</v>
          </cell>
          <cell r="D2401">
            <v>2</v>
          </cell>
          <cell r="E2401" t="str">
            <v>Verschenen</v>
          </cell>
          <cell r="F2401">
            <v>20160601</v>
          </cell>
          <cell r="G2401">
            <v>45.15</v>
          </cell>
          <cell r="H2401" t="str">
            <v>Leerjaar 3</v>
          </cell>
          <cell r="I2401" t="str">
            <v>Engels</v>
          </cell>
          <cell r="J2401" t="str">
            <v>All right! 2e ed ob (2011)</v>
          </cell>
          <cell r="K2401" t="str">
            <v>VWO</v>
          </cell>
          <cell r="L2401" t="str">
            <v>volledig digitaal</v>
          </cell>
          <cell r="M2401" t="str">
            <v>vooruit</v>
          </cell>
          <cell r="N2401">
            <v>0.04</v>
          </cell>
          <cell r="O2401">
            <v>47</v>
          </cell>
          <cell r="P2401">
            <v>43.11926605504587</v>
          </cell>
          <cell r="Q2401">
            <v>0</v>
          </cell>
        </row>
        <row r="2402">
          <cell r="B2402">
            <v>567540</v>
          </cell>
          <cell r="C2402" t="str">
            <v>All right! (2e ed) volledig digitaal in abo 1 lwoo/vmbo-b (ll-lic)</v>
          </cell>
          <cell r="D2402">
            <v>2</v>
          </cell>
          <cell r="E2402" t="str">
            <v>Verschenen</v>
          </cell>
          <cell r="F2402">
            <v>20160601</v>
          </cell>
          <cell r="G2402">
            <v>50.9</v>
          </cell>
          <cell r="H2402" t="str">
            <v>Leerjaar 1</v>
          </cell>
          <cell r="I2402" t="str">
            <v>Engels</v>
          </cell>
          <cell r="J2402" t="str">
            <v>All right! 2e ed ob (2011)</v>
          </cell>
          <cell r="K2402" t="str">
            <v>LWOO/VMBO-B</v>
          </cell>
          <cell r="L2402" t="str">
            <v>volledig digitaal MMA</v>
          </cell>
          <cell r="M2402" t="str">
            <v>vooruit</v>
          </cell>
          <cell r="N2402" t="str">
            <v>uit MMA berekening</v>
          </cell>
          <cell r="O2402">
            <v>52.95</v>
          </cell>
          <cell r="P2402">
            <v>48.577981651376149</v>
          </cell>
          <cell r="Q2402">
            <v>0</v>
          </cell>
        </row>
        <row r="2403">
          <cell r="B2403">
            <v>567544</v>
          </cell>
          <cell r="C2403" t="str">
            <v>All right! (2e ed) volledig digitaal in abo 1 vmbo-bk (ll-lic)</v>
          </cell>
          <cell r="D2403">
            <v>2</v>
          </cell>
          <cell r="E2403" t="str">
            <v>Verschenen</v>
          </cell>
          <cell r="F2403">
            <v>20160601</v>
          </cell>
          <cell r="G2403">
            <v>50.9</v>
          </cell>
          <cell r="H2403" t="str">
            <v>Leerjaar 1</v>
          </cell>
          <cell r="I2403" t="str">
            <v>Engels</v>
          </cell>
          <cell r="J2403" t="str">
            <v>All right! 2e ed ob (2011)</v>
          </cell>
          <cell r="K2403" t="str">
            <v>VMBO-BK</v>
          </cell>
          <cell r="L2403" t="str">
            <v>volledig digitaal MMA</v>
          </cell>
          <cell r="M2403" t="str">
            <v>vooruit</v>
          </cell>
          <cell r="N2403" t="str">
            <v>uit MMA berekening</v>
          </cell>
          <cell r="O2403">
            <v>52.95</v>
          </cell>
          <cell r="P2403">
            <v>48.577981651376149</v>
          </cell>
          <cell r="Q2403">
            <v>0</v>
          </cell>
        </row>
        <row r="2404">
          <cell r="B2404">
            <v>567548</v>
          </cell>
          <cell r="C2404" t="str">
            <v>All right! (2e ed) volledig digitaal in abo 1 vmbo-kgt (ll-lic)</v>
          </cell>
          <cell r="D2404">
            <v>2</v>
          </cell>
          <cell r="E2404" t="str">
            <v>Verschenen</v>
          </cell>
          <cell r="F2404">
            <v>20160601</v>
          </cell>
          <cell r="G2404">
            <v>50.9</v>
          </cell>
          <cell r="H2404" t="str">
            <v>Leerjaar 1</v>
          </cell>
          <cell r="I2404" t="str">
            <v>Engels</v>
          </cell>
          <cell r="J2404" t="str">
            <v>All right! 2e ed ob (2011)</v>
          </cell>
          <cell r="K2404" t="str">
            <v>VMBO-KGT</v>
          </cell>
          <cell r="L2404" t="str">
            <v>volledig digitaal MMA</v>
          </cell>
          <cell r="M2404" t="str">
            <v>vooruit</v>
          </cell>
          <cell r="N2404" t="str">
            <v>uit MMA berekening</v>
          </cell>
          <cell r="O2404">
            <v>52.95</v>
          </cell>
          <cell r="P2404">
            <v>48.577981651376149</v>
          </cell>
          <cell r="Q2404">
            <v>0</v>
          </cell>
        </row>
        <row r="2405">
          <cell r="B2405">
            <v>567552</v>
          </cell>
          <cell r="C2405" t="str">
            <v>All right! (2e ed) volledig digitaal in abo 1 vmbo-t/havo (ll-lic)</v>
          </cell>
          <cell r="D2405">
            <v>2</v>
          </cell>
          <cell r="E2405" t="str">
            <v>Verschenen</v>
          </cell>
          <cell r="F2405">
            <v>20160601</v>
          </cell>
          <cell r="G2405">
            <v>50.9</v>
          </cell>
          <cell r="H2405" t="str">
            <v>Leerjaar 1</v>
          </cell>
          <cell r="I2405" t="str">
            <v>Engels</v>
          </cell>
          <cell r="J2405" t="str">
            <v>All right! 2e ed ob (2011)</v>
          </cell>
          <cell r="K2405" t="str">
            <v>VMBO-T/H</v>
          </cell>
          <cell r="L2405" t="str">
            <v>volledig digitaal MMA</v>
          </cell>
          <cell r="M2405" t="str">
            <v>vooruit</v>
          </cell>
          <cell r="N2405" t="str">
            <v>uit MMA berekening</v>
          </cell>
          <cell r="O2405">
            <v>52.95</v>
          </cell>
          <cell r="P2405">
            <v>48.577981651376149</v>
          </cell>
          <cell r="Q2405">
            <v>0</v>
          </cell>
        </row>
        <row r="2406">
          <cell r="B2406">
            <v>567556</v>
          </cell>
          <cell r="C2406" t="str">
            <v>All right! (2e ed) volledig digitaal in abo 1 havo/vwo (ll-lic)</v>
          </cell>
          <cell r="D2406">
            <v>2</v>
          </cell>
          <cell r="E2406" t="str">
            <v>Verschenen</v>
          </cell>
          <cell r="F2406">
            <v>20160601</v>
          </cell>
          <cell r="G2406">
            <v>50.9</v>
          </cell>
          <cell r="H2406" t="str">
            <v>Leerjaar 1</v>
          </cell>
          <cell r="I2406" t="str">
            <v>Engels</v>
          </cell>
          <cell r="J2406" t="str">
            <v>All right! 2e ed ob (2011)</v>
          </cell>
          <cell r="K2406" t="str">
            <v>H/V</v>
          </cell>
          <cell r="L2406" t="str">
            <v>volledig digitaal MMA</v>
          </cell>
          <cell r="M2406" t="str">
            <v>vooruit</v>
          </cell>
          <cell r="N2406" t="str">
            <v>uit MMA berekening</v>
          </cell>
          <cell r="O2406">
            <v>52.95</v>
          </cell>
          <cell r="P2406">
            <v>48.577981651376149</v>
          </cell>
          <cell r="Q2406">
            <v>0</v>
          </cell>
        </row>
        <row r="2407">
          <cell r="B2407">
            <v>567562</v>
          </cell>
          <cell r="C2407" t="str">
            <v>All right! (2e ed) volledig digitaal in abo 1 vwo (ll-lic)</v>
          </cell>
          <cell r="D2407">
            <v>2</v>
          </cell>
          <cell r="E2407" t="str">
            <v>Verschenen</v>
          </cell>
          <cell r="F2407">
            <v>20160601</v>
          </cell>
          <cell r="G2407">
            <v>50.9</v>
          </cell>
          <cell r="H2407" t="str">
            <v>Leerjaar 1</v>
          </cell>
          <cell r="I2407" t="str">
            <v>Engels</v>
          </cell>
          <cell r="J2407" t="str">
            <v>All right! 2e ed ob (2011)</v>
          </cell>
          <cell r="K2407" t="str">
            <v>VWO</v>
          </cell>
          <cell r="L2407" t="str">
            <v>volledig digitaal MMA</v>
          </cell>
          <cell r="M2407" t="str">
            <v>vooruit</v>
          </cell>
          <cell r="N2407" t="str">
            <v>uit MMA berekening</v>
          </cell>
          <cell r="O2407">
            <v>52.95</v>
          </cell>
          <cell r="P2407">
            <v>48.577981651376149</v>
          </cell>
          <cell r="Q2407">
            <v>0</v>
          </cell>
        </row>
        <row r="2408">
          <cell r="B2408">
            <v>567542</v>
          </cell>
          <cell r="C2408" t="str">
            <v>All right! (2e ed) volledig digitaal in abo 2 lwoo/vmbo-b (ll-lic)</v>
          </cell>
          <cell r="D2408">
            <v>2</v>
          </cell>
          <cell r="E2408" t="str">
            <v>Verschenen</v>
          </cell>
          <cell r="F2408">
            <v>20160601</v>
          </cell>
          <cell r="G2408">
            <v>50.9</v>
          </cell>
          <cell r="H2408" t="str">
            <v>Leerjaar 2</v>
          </cell>
          <cell r="I2408" t="str">
            <v>Engels</v>
          </cell>
          <cell r="J2408" t="str">
            <v>All right! 2e ed ob (2011)</v>
          </cell>
          <cell r="K2408" t="str">
            <v>LWOO/VMBO-B</v>
          </cell>
          <cell r="L2408" t="str">
            <v>volledig digitaal MMA</v>
          </cell>
          <cell r="M2408" t="str">
            <v>vooruit</v>
          </cell>
          <cell r="N2408" t="str">
            <v>uit MMA berekening</v>
          </cell>
          <cell r="O2408">
            <v>52.95</v>
          </cell>
          <cell r="P2408">
            <v>48.577981651376149</v>
          </cell>
          <cell r="Q2408">
            <v>0</v>
          </cell>
        </row>
        <row r="2409">
          <cell r="B2409">
            <v>567546</v>
          </cell>
          <cell r="C2409" t="str">
            <v>All right! (2e ed) volledig digitaal in abo 2 vmbo-bk (ll-lic)</v>
          </cell>
          <cell r="D2409">
            <v>2</v>
          </cell>
          <cell r="E2409" t="str">
            <v>Verschenen</v>
          </cell>
          <cell r="F2409">
            <v>20160601</v>
          </cell>
          <cell r="G2409">
            <v>50.9</v>
          </cell>
          <cell r="H2409" t="str">
            <v>Leerjaar 2</v>
          </cell>
          <cell r="I2409" t="str">
            <v>Engels</v>
          </cell>
          <cell r="J2409" t="str">
            <v>All right! 2e ed ob (2011)</v>
          </cell>
          <cell r="K2409" t="str">
            <v>VMBO-BK</v>
          </cell>
          <cell r="L2409" t="str">
            <v>volledig digitaal MMA</v>
          </cell>
          <cell r="M2409" t="str">
            <v>vooruit</v>
          </cell>
          <cell r="N2409" t="str">
            <v>uit MMA berekening</v>
          </cell>
          <cell r="O2409">
            <v>52.95</v>
          </cell>
          <cell r="P2409">
            <v>48.577981651376149</v>
          </cell>
          <cell r="Q2409">
            <v>0</v>
          </cell>
        </row>
        <row r="2410">
          <cell r="B2410">
            <v>567550</v>
          </cell>
          <cell r="C2410" t="str">
            <v>All right! (2e ed) volledig digitaal in abo 2 vmbo-kgt (ll-lic)</v>
          </cell>
          <cell r="D2410">
            <v>2</v>
          </cell>
          <cell r="E2410" t="str">
            <v>Verschenen</v>
          </cell>
          <cell r="F2410">
            <v>20160601</v>
          </cell>
          <cell r="G2410">
            <v>50.9</v>
          </cell>
          <cell r="H2410" t="str">
            <v>Leerjaar 2</v>
          </cell>
          <cell r="I2410" t="str">
            <v>Engels</v>
          </cell>
          <cell r="J2410" t="str">
            <v>All right! 2e ed ob (2011)</v>
          </cell>
          <cell r="K2410" t="str">
            <v>VMBO-KGT</v>
          </cell>
          <cell r="L2410" t="str">
            <v>volledig digitaal MMA</v>
          </cell>
          <cell r="M2410" t="str">
            <v>vooruit</v>
          </cell>
          <cell r="N2410" t="str">
            <v>uit MMA berekening</v>
          </cell>
          <cell r="O2410">
            <v>52.95</v>
          </cell>
          <cell r="P2410">
            <v>48.577981651376149</v>
          </cell>
          <cell r="Q2410">
            <v>0</v>
          </cell>
        </row>
        <row r="2411">
          <cell r="B2411">
            <v>567554</v>
          </cell>
          <cell r="C2411" t="str">
            <v>All right! (2e ed) volledig digitaal in abo 2 vmbo-t/havo (ll-lic)</v>
          </cell>
          <cell r="D2411">
            <v>2</v>
          </cell>
          <cell r="E2411" t="str">
            <v>Verschenen</v>
          </cell>
          <cell r="F2411">
            <v>20160601</v>
          </cell>
          <cell r="G2411">
            <v>50.9</v>
          </cell>
          <cell r="H2411" t="str">
            <v>Leerjaar 2</v>
          </cell>
          <cell r="I2411" t="str">
            <v>Engels</v>
          </cell>
          <cell r="J2411" t="str">
            <v>All right! 2e ed ob (2011)</v>
          </cell>
          <cell r="K2411" t="str">
            <v>VMBO-T/H</v>
          </cell>
          <cell r="L2411" t="str">
            <v>volledig digitaal MMA</v>
          </cell>
          <cell r="M2411" t="str">
            <v>vooruit</v>
          </cell>
          <cell r="N2411" t="str">
            <v>uit MMA berekening</v>
          </cell>
          <cell r="O2411">
            <v>52.95</v>
          </cell>
          <cell r="P2411">
            <v>48.577981651376149</v>
          </cell>
          <cell r="Q2411">
            <v>0</v>
          </cell>
        </row>
        <row r="2412">
          <cell r="B2412">
            <v>567558</v>
          </cell>
          <cell r="C2412" t="str">
            <v>All right! (2e ed) volledig digitaal in abo 2 havo/vwo (ll-lic)</v>
          </cell>
          <cell r="D2412">
            <v>2</v>
          </cell>
          <cell r="E2412" t="str">
            <v>Verschenen</v>
          </cell>
          <cell r="F2412">
            <v>20160601</v>
          </cell>
          <cell r="G2412">
            <v>50.9</v>
          </cell>
          <cell r="H2412" t="str">
            <v>Leerjaar 2</v>
          </cell>
          <cell r="I2412" t="str">
            <v>Engels</v>
          </cell>
          <cell r="J2412" t="str">
            <v>All right! 2e ed ob (2011)</v>
          </cell>
          <cell r="K2412" t="str">
            <v>H/V</v>
          </cell>
          <cell r="L2412" t="str">
            <v>volledig digitaal MMA</v>
          </cell>
          <cell r="M2412" t="str">
            <v>vooruit</v>
          </cell>
          <cell r="N2412" t="str">
            <v>uit MMA berekening</v>
          </cell>
          <cell r="O2412">
            <v>52.95</v>
          </cell>
          <cell r="P2412">
            <v>48.577981651376149</v>
          </cell>
          <cell r="Q2412">
            <v>0</v>
          </cell>
        </row>
        <row r="2413">
          <cell r="B2413">
            <v>567564</v>
          </cell>
          <cell r="C2413" t="str">
            <v>All right! (2e ed) volledig digitaal in abo 2 vwo (ll-lic)</v>
          </cell>
          <cell r="D2413">
            <v>2</v>
          </cell>
          <cell r="E2413" t="str">
            <v>Verschenen</v>
          </cell>
          <cell r="F2413">
            <v>20160601</v>
          </cell>
          <cell r="G2413">
            <v>50.9</v>
          </cell>
          <cell r="H2413" t="str">
            <v>Leerjaar 2</v>
          </cell>
          <cell r="I2413" t="str">
            <v>Engels</v>
          </cell>
          <cell r="J2413" t="str">
            <v>All right! 2e ed ob (2011)</v>
          </cell>
          <cell r="K2413" t="str">
            <v>VWO</v>
          </cell>
          <cell r="L2413" t="str">
            <v>volledig digitaal MMA</v>
          </cell>
          <cell r="M2413" t="str">
            <v>vooruit</v>
          </cell>
          <cell r="N2413" t="str">
            <v>uit MMA berekening</v>
          </cell>
          <cell r="O2413">
            <v>52.95</v>
          </cell>
          <cell r="P2413">
            <v>48.577981651376149</v>
          </cell>
          <cell r="Q2413">
            <v>0</v>
          </cell>
        </row>
        <row r="2414">
          <cell r="B2414">
            <v>567560</v>
          </cell>
          <cell r="C2414" t="str">
            <v>All right! (2e ed) volledig digitaal in abo 3 havo (ll-lic)</v>
          </cell>
          <cell r="D2414">
            <v>2</v>
          </cell>
          <cell r="E2414" t="str">
            <v>Verschenen</v>
          </cell>
          <cell r="F2414">
            <v>20160601</v>
          </cell>
          <cell r="G2414">
            <v>50.9</v>
          </cell>
          <cell r="H2414" t="str">
            <v>Leerjaar 3</v>
          </cell>
          <cell r="I2414" t="str">
            <v>Engels</v>
          </cell>
          <cell r="J2414" t="str">
            <v>All right! 2e ed ob (2011)</v>
          </cell>
          <cell r="K2414" t="str">
            <v>HAVO</v>
          </cell>
          <cell r="L2414" t="str">
            <v>volledig digitaal MMA</v>
          </cell>
          <cell r="M2414" t="str">
            <v>vooruit</v>
          </cell>
          <cell r="N2414" t="str">
            <v>uit MMA berekening</v>
          </cell>
          <cell r="O2414">
            <v>52.95</v>
          </cell>
          <cell r="P2414">
            <v>48.577981651376149</v>
          </cell>
          <cell r="Q2414">
            <v>0</v>
          </cell>
        </row>
        <row r="2415">
          <cell r="B2415">
            <v>567566</v>
          </cell>
          <cell r="C2415" t="str">
            <v>All right! (2e ed) volledig digitaal in abo 3 vwo (ll-lic)</v>
          </cell>
          <cell r="D2415">
            <v>2</v>
          </cell>
          <cell r="E2415" t="str">
            <v>Verschenen</v>
          </cell>
          <cell r="F2415">
            <v>20160601</v>
          </cell>
          <cell r="G2415">
            <v>50.9</v>
          </cell>
          <cell r="H2415" t="str">
            <v>Leerjaar 3</v>
          </cell>
          <cell r="I2415" t="str">
            <v>Engels</v>
          </cell>
          <cell r="J2415" t="str">
            <v>All right! 2e ed ob (2011)</v>
          </cell>
          <cell r="K2415" t="str">
            <v>VWO</v>
          </cell>
          <cell r="L2415" t="str">
            <v>volledig digitaal MMA</v>
          </cell>
          <cell r="M2415" t="str">
            <v>vooruit</v>
          </cell>
          <cell r="N2415" t="str">
            <v>uit MMA berekening</v>
          </cell>
          <cell r="O2415">
            <v>52.95</v>
          </cell>
          <cell r="P2415">
            <v>48.577981651376149</v>
          </cell>
          <cell r="Q2415">
            <v>0</v>
          </cell>
        </row>
        <row r="2416">
          <cell r="B2416">
            <v>557688</v>
          </cell>
          <cell r="C2416" t="str">
            <v>Your Biology (Biologie voor jou 7e ed TTO) answers 1A</v>
          </cell>
          <cell r="D2416">
            <v>2</v>
          </cell>
          <cell r="E2416" t="str">
            <v>Verschenen</v>
          </cell>
          <cell r="F2416">
            <v>20131101</v>
          </cell>
          <cell r="G2416">
            <v>14.55</v>
          </cell>
          <cell r="H2416" t="str">
            <v>Leerjaar 1</v>
          </cell>
          <cell r="I2416" t="str">
            <v>Biologie</v>
          </cell>
          <cell r="J2416" t="str">
            <v>Biologie v jou ob 7e ed 2013</v>
          </cell>
          <cell r="K2416" t="str">
            <v>H/V</v>
          </cell>
          <cell r="L2416" t="str">
            <v>antwoordenboek</v>
          </cell>
          <cell r="M2416" t="str">
            <v>vooruit</v>
          </cell>
          <cell r="N2416">
            <v>0.04</v>
          </cell>
          <cell r="O2416">
            <v>15.15</v>
          </cell>
          <cell r="P2416">
            <v>13.899082568807339</v>
          </cell>
          <cell r="Q2416" t="str">
            <v>05</v>
          </cell>
        </row>
        <row r="2417">
          <cell r="B2417">
            <v>557689</v>
          </cell>
          <cell r="C2417" t="str">
            <v>Your Biology (Biologie voor jou 7e ed TTO) answers 1B</v>
          </cell>
          <cell r="D2417">
            <v>2</v>
          </cell>
          <cell r="E2417" t="str">
            <v>Verschenen</v>
          </cell>
          <cell r="F2417">
            <v>20141101</v>
          </cell>
          <cell r="G2417">
            <v>14.55</v>
          </cell>
          <cell r="H2417" t="str">
            <v>Leerjaar 1</v>
          </cell>
          <cell r="I2417" t="str">
            <v>Biologie</v>
          </cell>
          <cell r="J2417" t="str">
            <v>Biologie v jou ob 7e ed 2013</v>
          </cell>
          <cell r="K2417" t="str">
            <v>H/V</v>
          </cell>
          <cell r="L2417" t="str">
            <v>antwoordenboek</v>
          </cell>
          <cell r="M2417" t="str">
            <v>vooruit</v>
          </cell>
          <cell r="N2417">
            <v>0.04</v>
          </cell>
          <cell r="O2417">
            <v>15.15</v>
          </cell>
          <cell r="P2417">
            <v>13.899082568807339</v>
          </cell>
          <cell r="Q2417" t="str">
            <v>05</v>
          </cell>
        </row>
        <row r="2418">
          <cell r="B2418">
            <v>551130</v>
          </cell>
          <cell r="C2418" t="str">
            <v>Biologie voor jou (7e ed) antwoordenboek 1a vmbo-bk</v>
          </cell>
          <cell r="D2418">
            <v>2</v>
          </cell>
          <cell r="E2418" t="str">
            <v>Verschenen</v>
          </cell>
          <cell r="F2418">
            <v>20131101</v>
          </cell>
          <cell r="G2418">
            <v>14.55</v>
          </cell>
          <cell r="H2418" t="str">
            <v>Leerjaar 1</v>
          </cell>
          <cell r="I2418" t="str">
            <v>Biologie</v>
          </cell>
          <cell r="J2418" t="str">
            <v>Biologie v jou ob 7e ed 2013</v>
          </cell>
          <cell r="K2418" t="str">
            <v>VMBO-BK</v>
          </cell>
          <cell r="L2418" t="str">
            <v>antwoordenboek</v>
          </cell>
          <cell r="M2418" t="str">
            <v>vooruit</v>
          </cell>
          <cell r="N2418">
            <v>0.04</v>
          </cell>
          <cell r="O2418">
            <v>15.15</v>
          </cell>
          <cell r="P2418">
            <v>13.899082568807339</v>
          </cell>
          <cell r="Q2418" t="str">
            <v>05</v>
          </cell>
        </row>
        <row r="2419">
          <cell r="B2419">
            <v>551131</v>
          </cell>
          <cell r="C2419" t="str">
            <v>Biologie voor jou (7e ed) antwoordenboek 1b vmbo-bk</v>
          </cell>
          <cell r="D2419">
            <v>2</v>
          </cell>
          <cell r="E2419" t="str">
            <v>Verschenen</v>
          </cell>
          <cell r="F2419">
            <v>20141101</v>
          </cell>
          <cell r="G2419">
            <v>14.55</v>
          </cell>
          <cell r="H2419" t="str">
            <v>Leerjaar 1</v>
          </cell>
          <cell r="I2419" t="str">
            <v>Biologie</v>
          </cell>
          <cell r="J2419" t="str">
            <v>Biologie v jou ob 7e ed 2013</v>
          </cell>
          <cell r="K2419" t="str">
            <v>VMBO-BK</v>
          </cell>
          <cell r="L2419" t="str">
            <v>antwoordenboek</v>
          </cell>
          <cell r="M2419" t="str">
            <v>vooruit</v>
          </cell>
          <cell r="N2419">
            <v>0.04</v>
          </cell>
          <cell r="O2419">
            <v>15.15</v>
          </cell>
          <cell r="P2419">
            <v>13.899082568807339</v>
          </cell>
          <cell r="Q2419" t="str">
            <v>05</v>
          </cell>
        </row>
        <row r="2420">
          <cell r="B2420">
            <v>551134</v>
          </cell>
          <cell r="C2420" t="str">
            <v>Biologie voor jou (7e ed) antwoordenboek 1a vmbo-kgt</v>
          </cell>
          <cell r="D2420">
            <v>2</v>
          </cell>
          <cell r="E2420" t="str">
            <v>Verschenen</v>
          </cell>
          <cell r="F2420">
            <v>20121101</v>
          </cell>
          <cell r="G2420">
            <v>14.55</v>
          </cell>
          <cell r="H2420" t="str">
            <v>Leerjaar 1</v>
          </cell>
          <cell r="I2420" t="str">
            <v>Biologie</v>
          </cell>
          <cell r="J2420" t="str">
            <v>Biologie v jou ob 7e ed 2013</v>
          </cell>
          <cell r="K2420" t="str">
            <v>VMBO-KGT</v>
          </cell>
          <cell r="L2420" t="str">
            <v>antwoordenboek</v>
          </cell>
          <cell r="M2420" t="str">
            <v>vooruit</v>
          </cell>
          <cell r="N2420">
            <v>0.04</v>
          </cell>
          <cell r="O2420">
            <v>15.15</v>
          </cell>
          <cell r="P2420">
            <v>13.899082568807339</v>
          </cell>
          <cell r="Q2420" t="str">
            <v>05</v>
          </cell>
        </row>
        <row r="2421">
          <cell r="B2421">
            <v>551135</v>
          </cell>
          <cell r="C2421" t="str">
            <v>Biologie voor jou (7e ed) antwoordenboek 1b vmbo-kgt</v>
          </cell>
          <cell r="D2421">
            <v>2</v>
          </cell>
          <cell r="E2421" t="str">
            <v>Verschenen</v>
          </cell>
          <cell r="F2421">
            <v>20131101</v>
          </cell>
          <cell r="G2421">
            <v>14.55</v>
          </cell>
          <cell r="H2421" t="str">
            <v>Leerjaar 1</v>
          </cell>
          <cell r="I2421" t="str">
            <v>Biologie</v>
          </cell>
          <cell r="J2421" t="str">
            <v>Biologie v jou ob 7e ed 2013</v>
          </cell>
          <cell r="K2421" t="str">
            <v>VMBO-KGT</v>
          </cell>
          <cell r="L2421" t="str">
            <v>antwoordenboek</v>
          </cell>
          <cell r="M2421" t="str">
            <v>vooruit</v>
          </cell>
          <cell r="N2421">
            <v>0.04</v>
          </cell>
          <cell r="O2421">
            <v>15.15</v>
          </cell>
          <cell r="P2421">
            <v>13.899082568807339</v>
          </cell>
          <cell r="Q2421" t="str">
            <v>05</v>
          </cell>
        </row>
        <row r="2422">
          <cell r="B2422">
            <v>551138</v>
          </cell>
          <cell r="C2422" t="str">
            <v>Biologie voor jou (7e ed) antwoordenboek 1a vmbo-t/h/v</v>
          </cell>
          <cell r="D2422">
            <v>2</v>
          </cell>
          <cell r="E2422" t="str">
            <v>Verschenen</v>
          </cell>
          <cell r="F2422">
            <v>20121101</v>
          </cell>
          <cell r="G2422">
            <v>14.55</v>
          </cell>
          <cell r="H2422" t="str">
            <v>Leerjaar 1</v>
          </cell>
          <cell r="I2422" t="str">
            <v>Biologie</v>
          </cell>
          <cell r="J2422" t="str">
            <v>Biologie v jou ob 7e ed 2013</v>
          </cell>
          <cell r="K2422" t="str">
            <v>T/H/V</v>
          </cell>
          <cell r="L2422" t="str">
            <v>antwoordenboek</v>
          </cell>
          <cell r="M2422" t="str">
            <v>vooruit</v>
          </cell>
          <cell r="N2422">
            <v>0.04</v>
          </cell>
          <cell r="O2422">
            <v>15.15</v>
          </cell>
          <cell r="P2422">
            <v>13.899082568807339</v>
          </cell>
          <cell r="Q2422" t="str">
            <v>05</v>
          </cell>
        </row>
        <row r="2423">
          <cell r="B2423">
            <v>551139</v>
          </cell>
          <cell r="C2423" t="str">
            <v>Biologie voor jou (7e ed) antwoordenboek 1b vmbo-t/h/v</v>
          </cell>
          <cell r="D2423">
            <v>2</v>
          </cell>
          <cell r="E2423" t="str">
            <v>Verschenen</v>
          </cell>
          <cell r="F2423">
            <v>20131101</v>
          </cell>
          <cell r="G2423">
            <v>14.55</v>
          </cell>
          <cell r="H2423" t="str">
            <v>Leerjaar 1</v>
          </cell>
          <cell r="I2423" t="str">
            <v>Biologie</v>
          </cell>
          <cell r="J2423" t="str">
            <v>Biologie v jou ob 7e ed 2013</v>
          </cell>
          <cell r="K2423" t="str">
            <v>T/H/V</v>
          </cell>
          <cell r="L2423" t="str">
            <v>antwoordenboek</v>
          </cell>
          <cell r="M2423" t="str">
            <v>vooruit</v>
          </cell>
          <cell r="N2423">
            <v>0.04</v>
          </cell>
          <cell r="O2423">
            <v>15.15</v>
          </cell>
          <cell r="P2423">
            <v>13.899082568807339</v>
          </cell>
          <cell r="Q2423" t="str">
            <v>05</v>
          </cell>
        </row>
        <row r="2424">
          <cell r="B2424">
            <v>551142</v>
          </cell>
          <cell r="C2424" t="str">
            <v>Biologie voor jou (7e ed) antwoordenboek 1a havo/vwo</v>
          </cell>
          <cell r="D2424">
            <v>2</v>
          </cell>
          <cell r="E2424" t="str">
            <v>Verschenen</v>
          </cell>
          <cell r="F2424">
            <v>20121101</v>
          </cell>
          <cell r="G2424">
            <v>14.55</v>
          </cell>
          <cell r="H2424" t="str">
            <v>Leerjaar 1</v>
          </cell>
          <cell r="I2424" t="str">
            <v>Biologie</v>
          </cell>
          <cell r="J2424" t="str">
            <v>Biologie v jou ob 7e ed 2013</v>
          </cell>
          <cell r="K2424" t="str">
            <v>H/V</v>
          </cell>
          <cell r="L2424" t="str">
            <v>antwoordenboek</v>
          </cell>
          <cell r="M2424" t="str">
            <v>vooruit</v>
          </cell>
          <cell r="N2424">
            <v>0.04</v>
          </cell>
          <cell r="O2424">
            <v>15.15</v>
          </cell>
          <cell r="P2424">
            <v>13.899082568807339</v>
          </cell>
          <cell r="Q2424" t="str">
            <v>05</v>
          </cell>
        </row>
        <row r="2425">
          <cell r="B2425">
            <v>551143</v>
          </cell>
          <cell r="C2425" t="str">
            <v>Biologie voor jou (7e ed) antwoordenboek 1b havo/vwo</v>
          </cell>
          <cell r="D2425">
            <v>2</v>
          </cell>
          <cell r="E2425" t="str">
            <v>Verschenen</v>
          </cell>
          <cell r="F2425">
            <v>20131101</v>
          </cell>
          <cell r="G2425">
            <v>14.55</v>
          </cell>
          <cell r="H2425" t="str">
            <v>Leerjaar 1</v>
          </cell>
          <cell r="I2425" t="str">
            <v>Biologie</v>
          </cell>
          <cell r="J2425" t="str">
            <v>Biologie v jou ob 7e ed 2013</v>
          </cell>
          <cell r="K2425" t="str">
            <v>H/V</v>
          </cell>
          <cell r="L2425" t="str">
            <v>antwoordenboek</v>
          </cell>
          <cell r="M2425" t="str">
            <v>vooruit</v>
          </cell>
          <cell r="N2425">
            <v>0.04</v>
          </cell>
          <cell r="O2425">
            <v>15.15</v>
          </cell>
          <cell r="P2425">
            <v>13.899082568807339</v>
          </cell>
          <cell r="Q2425" t="str">
            <v>05</v>
          </cell>
        </row>
        <row r="2426">
          <cell r="B2426">
            <v>551146</v>
          </cell>
          <cell r="C2426" t="str">
            <v>Biologie voor jou (7e ed) antwoordenboek 1a vwo/gymnasium</v>
          </cell>
          <cell r="D2426">
            <v>2</v>
          </cell>
          <cell r="E2426" t="str">
            <v>Verschenen</v>
          </cell>
          <cell r="F2426">
            <v>20131101</v>
          </cell>
          <cell r="G2426">
            <v>14.55</v>
          </cell>
          <cell r="H2426" t="str">
            <v>Leerjaar 1</v>
          </cell>
          <cell r="I2426" t="str">
            <v>Biologie</v>
          </cell>
          <cell r="J2426" t="str">
            <v>Biologie v jou ob 7e ed 2013</v>
          </cell>
          <cell r="K2426" t="str">
            <v>VWO</v>
          </cell>
          <cell r="L2426" t="str">
            <v>antwoordenboek</v>
          </cell>
          <cell r="M2426" t="str">
            <v>vooruit</v>
          </cell>
          <cell r="N2426">
            <v>0.04</v>
          </cell>
          <cell r="O2426">
            <v>15.15</v>
          </cell>
          <cell r="P2426">
            <v>13.899082568807339</v>
          </cell>
          <cell r="Q2426" t="str">
            <v>05</v>
          </cell>
        </row>
        <row r="2427">
          <cell r="B2427">
            <v>551147</v>
          </cell>
          <cell r="C2427" t="str">
            <v>Biologie voor jou (7e ed) antwoordenboek 1b vwo/gymnasium</v>
          </cell>
          <cell r="D2427">
            <v>2</v>
          </cell>
          <cell r="E2427" t="str">
            <v>Verschenen</v>
          </cell>
          <cell r="F2427">
            <v>20131101</v>
          </cell>
          <cell r="G2427">
            <v>14.55</v>
          </cell>
          <cell r="H2427" t="str">
            <v>Leerjaar 1</v>
          </cell>
          <cell r="I2427" t="str">
            <v>Biologie</v>
          </cell>
          <cell r="J2427" t="str">
            <v>Biologie v jou ob 7e ed 2013</v>
          </cell>
          <cell r="K2427" t="str">
            <v>VWO</v>
          </cell>
          <cell r="L2427" t="str">
            <v>antwoordenboek</v>
          </cell>
          <cell r="M2427" t="str">
            <v>vooruit</v>
          </cell>
          <cell r="N2427">
            <v>0.04</v>
          </cell>
          <cell r="O2427">
            <v>15.15</v>
          </cell>
          <cell r="P2427">
            <v>13.899082568807339</v>
          </cell>
          <cell r="Q2427" t="str">
            <v>05</v>
          </cell>
        </row>
        <row r="2428">
          <cell r="B2428">
            <v>557690</v>
          </cell>
          <cell r="C2428" t="str">
            <v>Your Biology (Biologie voor jou 7e ed TTO) answers 2A</v>
          </cell>
          <cell r="D2428">
            <v>2</v>
          </cell>
          <cell r="E2428" t="str">
            <v>Verschenen</v>
          </cell>
          <cell r="F2428">
            <v>20141101</v>
          </cell>
          <cell r="G2428">
            <v>14.55</v>
          </cell>
          <cell r="H2428" t="str">
            <v>Leerjaar 2</v>
          </cell>
          <cell r="I2428" t="str">
            <v>Biologie</v>
          </cell>
          <cell r="J2428" t="str">
            <v>Biologie v jou ob 7e ed 2013</v>
          </cell>
          <cell r="K2428" t="str">
            <v>H/V</v>
          </cell>
          <cell r="L2428" t="str">
            <v>antwoordenboek</v>
          </cell>
          <cell r="M2428" t="str">
            <v>vooruit</v>
          </cell>
          <cell r="N2428">
            <v>0.04</v>
          </cell>
          <cell r="O2428">
            <v>15.15</v>
          </cell>
          <cell r="P2428">
            <v>13.899082568807339</v>
          </cell>
          <cell r="Q2428" t="str">
            <v>02</v>
          </cell>
        </row>
        <row r="2429">
          <cell r="B2429">
            <v>557691</v>
          </cell>
          <cell r="C2429" t="str">
            <v>Your Biology (Biologie voor jou 7e ed TTO) answers 2B</v>
          </cell>
          <cell r="D2429">
            <v>2</v>
          </cell>
          <cell r="E2429" t="str">
            <v>Verschenen</v>
          </cell>
          <cell r="F2429">
            <v>20151101</v>
          </cell>
          <cell r="G2429">
            <v>14.55</v>
          </cell>
          <cell r="H2429" t="str">
            <v>Leerjaar 2</v>
          </cell>
          <cell r="I2429" t="str">
            <v>Biologie</v>
          </cell>
          <cell r="J2429" t="str">
            <v>Biologie v jou ob 7e ed 2013</v>
          </cell>
          <cell r="K2429" t="str">
            <v>H/V</v>
          </cell>
          <cell r="L2429" t="str">
            <v>antwoordenboek</v>
          </cell>
          <cell r="M2429" t="str">
            <v>vooruit</v>
          </cell>
          <cell r="N2429">
            <v>0.04</v>
          </cell>
          <cell r="O2429">
            <v>15.15</v>
          </cell>
          <cell r="P2429">
            <v>13.899082568807339</v>
          </cell>
          <cell r="Q2429" t="str">
            <v>02</v>
          </cell>
        </row>
        <row r="2430">
          <cell r="B2430">
            <v>551132</v>
          </cell>
          <cell r="C2430" t="str">
            <v>Biologie voor jou (7e ed) antwoordenboek 2a vmbo-bk</v>
          </cell>
          <cell r="D2430">
            <v>2</v>
          </cell>
          <cell r="E2430" t="str">
            <v>Verschenen</v>
          </cell>
          <cell r="F2430">
            <v>20151101</v>
          </cell>
          <cell r="G2430">
            <v>14.55</v>
          </cell>
          <cell r="H2430" t="str">
            <v>Leerjaar 2</v>
          </cell>
          <cell r="I2430" t="str">
            <v>Biologie</v>
          </cell>
          <cell r="J2430" t="str">
            <v>Biologie v jou ob 7e ed 2013</v>
          </cell>
          <cell r="K2430" t="str">
            <v>VMBO-BK</v>
          </cell>
          <cell r="L2430" t="str">
            <v>antwoordenboek</v>
          </cell>
          <cell r="M2430" t="str">
            <v>vooruit</v>
          </cell>
          <cell r="N2430">
            <v>0.04</v>
          </cell>
          <cell r="O2430">
            <v>15.15</v>
          </cell>
          <cell r="P2430">
            <v>13.899082568807339</v>
          </cell>
          <cell r="Q2430" t="str">
            <v>02</v>
          </cell>
        </row>
        <row r="2431">
          <cell r="B2431">
            <v>551133</v>
          </cell>
          <cell r="C2431" t="str">
            <v>Biologie voor jou (7e ed) antwoordenboek 2b vmbo-bk</v>
          </cell>
          <cell r="D2431">
            <v>2</v>
          </cell>
          <cell r="E2431" t="str">
            <v>Verschenen</v>
          </cell>
          <cell r="F2431">
            <v>20151101</v>
          </cell>
          <cell r="G2431">
            <v>14.55</v>
          </cell>
          <cell r="H2431" t="str">
            <v>Leerjaar 2</v>
          </cell>
          <cell r="I2431" t="str">
            <v>Biologie</v>
          </cell>
          <cell r="J2431" t="str">
            <v>Biologie v jou ob 7e ed 2013</v>
          </cell>
          <cell r="K2431" t="str">
            <v>VMBO-BK</v>
          </cell>
          <cell r="L2431" t="str">
            <v>antwoordenboek</v>
          </cell>
          <cell r="M2431" t="str">
            <v>vooruit</v>
          </cell>
          <cell r="N2431">
            <v>0.04</v>
          </cell>
          <cell r="O2431">
            <v>15.15</v>
          </cell>
          <cell r="P2431">
            <v>13.899082568807339</v>
          </cell>
          <cell r="Q2431" t="str">
            <v>02</v>
          </cell>
        </row>
        <row r="2432">
          <cell r="B2432">
            <v>551136</v>
          </cell>
          <cell r="C2432" t="str">
            <v>Biologie voor jou (7e ed) antwoordenboek 2a vmbo-kgt</v>
          </cell>
          <cell r="D2432">
            <v>2</v>
          </cell>
          <cell r="E2432" t="str">
            <v>Verschenen</v>
          </cell>
          <cell r="F2432">
            <v>20151101</v>
          </cell>
          <cell r="G2432">
            <v>14.55</v>
          </cell>
          <cell r="H2432" t="str">
            <v>Leerjaar 2</v>
          </cell>
          <cell r="I2432" t="str">
            <v>Biologie</v>
          </cell>
          <cell r="J2432" t="str">
            <v>Biologie v jou ob 7e ed 2013</v>
          </cell>
          <cell r="K2432" t="str">
            <v>VMBO-KGT</v>
          </cell>
          <cell r="L2432" t="str">
            <v>antwoordenboek</v>
          </cell>
          <cell r="M2432" t="str">
            <v>vooruit</v>
          </cell>
          <cell r="N2432">
            <v>0.04</v>
          </cell>
          <cell r="O2432">
            <v>15.15</v>
          </cell>
          <cell r="P2432">
            <v>13.899082568807339</v>
          </cell>
          <cell r="Q2432" t="str">
            <v>02</v>
          </cell>
        </row>
        <row r="2433">
          <cell r="B2433">
            <v>551137</v>
          </cell>
          <cell r="C2433" t="str">
            <v>Biologie voor jou (7e ed) antwoordenboek 2b vmbo-kgt</v>
          </cell>
          <cell r="D2433">
            <v>2</v>
          </cell>
          <cell r="E2433" t="str">
            <v>Verschenen</v>
          </cell>
          <cell r="F2433">
            <v>20141101</v>
          </cell>
          <cell r="G2433">
            <v>14.55</v>
          </cell>
          <cell r="H2433" t="str">
            <v>Leerjaar 2</v>
          </cell>
          <cell r="I2433" t="str">
            <v>Biologie</v>
          </cell>
          <cell r="J2433" t="str">
            <v>Biologie v jou ob 7e ed 2013</v>
          </cell>
          <cell r="K2433" t="str">
            <v>VMBO-KGT</v>
          </cell>
          <cell r="L2433" t="str">
            <v>antwoordenboek</v>
          </cell>
          <cell r="M2433" t="str">
            <v>vooruit</v>
          </cell>
          <cell r="N2433">
            <v>0.04</v>
          </cell>
          <cell r="O2433">
            <v>15.15</v>
          </cell>
          <cell r="P2433">
            <v>13.899082568807339</v>
          </cell>
          <cell r="Q2433" t="str">
            <v>02</v>
          </cell>
        </row>
        <row r="2434">
          <cell r="B2434">
            <v>551140</v>
          </cell>
          <cell r="C2434" t="str">
            <v>Biologie voor jou (7e ed) antwoordenboek 2a vmbo-t/h/v</v>
          </cell>
          <cell r="D2434">
            <v>2</v>
          </cell>
          <cell r="E2434" t="str">
            <v>Verschenen</v>
          </cell>
          <cell r="F2434">
            <v>20151101</v>
          </cell>
          <cell r="G2434">
            <v>14.55</v>
          </cell>
          <cell r="H2434" t="str">
            <v>Leerjaar 2</v>
          </cell>
          <cell r="I2434" t="str">
            <v>Biologie</v>
          </cell>
          <cell r="J2434" t="str">
            <v>Biologie v jou ob 7e ed 2013</v>
          </cell>
          <cell r="K2434" t="str">
            <v>T/H/V</v>
          </cell>
          <cell r="L2434" t="str">
            <v>antwoordenboek</v>
          </cell>
          <cell r="M2434" t="str">
            <v>vooruit</v>
          </cell>
          <cell r="N2434">
            <v>0.04</v>
          </cell>
          <cell r="O2434">
            <v>15.15</v>
          </cell>
          <cell r="P2434">
            <v>13.899082568807339</v>
          </cell>
          <cell r="Q2434" t="str">
            <v>02</v>
          </cell>
        </row>
        <row r="2435">
          <cell r="B2435">
            <v>551141</v>
          </cell>
          <cell r="C2435" t="str">
            <v>Biologie voor jou (7e ed) antwoordenboek 2b vmbo-t/h/v</v>
          </cell>
          <cell r="D2435">
            <v>2</v>
          </cell>
          <cell r="E2435" t="str">
            <v>Verschenen</v>
          </cell>
          <cell r="F2435">
            <v>20141101</v>
          </cell>
          <cell r="G2435">
            <v>14.55</v>
          </cell>
          <cell r="H2435" t="str">
            <v>Leerjaar 2</v>
          </cell>
          <cell r="I2435" t="str">
            <v>Biologie</v>
          </cell>
          <cell r="J2435" t="str">
            <v>Biologie v jou ob 7e ed 2013</v>
          </cell>
          <cell r="K2435" t="str">
            <v>T/H/V</v>
          </cell>
          <cell r="L2435" t="str">
            <v>antwoordenboek</v>
          </cell>
          <cell r="M2435" t="str">
            <v>vooruit</v>
          </cell>
          <cell r="N2435">
            <v>0.04</v>
          </cell>
          <cell r="O2435">
            <v>15.15</v>
          </cell>
          <cell r="P2435">
            <v>13.899082568807339</v>
          </cell>
          <cell r="Q2435" t="str">
            <v>02</v>
          </cell>
        </row>
        <row r="2436">
          <cell r="B2436">
            <v>551144</v>
          </cell>
          <cell r="C2436" t="str">
            <v>Biologie voor jou (7e ed) antwoordenboek 2a havo/vwo</v>
          </cell>
          <cell r="D2436">
            <v>2</v>
          </cell>
          <cell r="E2436" t="str">
            <v>Verschenen</v>
          </cell>
          <cell r="F2436">
            <v>20141101</v>
          </cell>
          <cell r="G2436">
            <v>14.55</v>
          </cell>
          <cell r="H2436" t="str">
            <v>Leerjaar 2</v>
          </cell>
          <cell r="I2436" t="str">
            <v>Biologie</v>
          </cell>
          <cell r="J2436" t="str">
            <v>Biologie v jou ob 7e ed 2013</v>
          </cell>
          <cell r="K2436" t="str">
            <v>H/V</v>
          </cell>
          <cell r="L2436" t="str">
            <v>antwoordenboek</v>
          </cell>
          <cell r="M2436" t="str">
            <v>vooruit</v>
          </cell>
          <cell r="N2436">
            <v>0.04</v>
          </cell>
          <cell r="O2436">
            <v>15.15</v>
          </cell>
          <cell r="P2436">
            <v>13.899082568807339</v>
          </cell>
          <cell r="Q2436" t="str">
            <v>02</v>
          </cell>
        </row>
        <row r="2437">
          <cell r="B2437">
            <v>551145</v>
          </cell>
          <cell r="C2437" t="str">
            <v>Biologie voor jou (7e ed) antwoordenboek 2b havo/vwo</v>
          </cell>
          <cell r="D2437">
            <v>2</v>
          </cell>
          <cell r="E2437" t="str">
            <v>Verschenen</v>
          </cell>
          <cell r="F2437">
            <v>20141101</v>
          </cell>
          <cell r="G2437">
            <v>14.55</v>
          </cell>
          <cell r="H2437" t="str">
            <v>Leerjaar 2</v>
          </cell>
          <cell r="I2437" t="str">
            <v>Biologie</v>
          </cell>
          <cell r="J2437" t="str">
            <v>Biologie v jou ob 7e ed 2013</v>
          </cell>
          <cell r="K2437" t="str">
            <v>H/V</v>
          </cell>
          <cell r="L2437" t="str">
            <v>antwoordenboek</v>
          </cell>
          <cell r="M2437" t="str">
            <v>vooruit</v>
          </cell>
          <cell r="N2437">
            <v>0.04</v>
          </cell>
          <cell r="O2437">
            <v>15.15</v>
          </cell>
          <cell r="P2437">
            <v>13.899082568807339</v>
          </cell>
          <cell r="Q2437" t="str">
            <v>02</v>
          </cell>
        </row>
        <row r="2438">
          <cell r="B2438">
            <v>551148</v>
          </cell>
          <cell r="C2438" t="str">
            <v>Biologie voor jou (7e ed) antwoordenboek 2a vwo/gymnasium</v>
          </cell>
          <cell r="D2438">
            <v>2</v>
          </cell>
          <cell r="E2438" t="str">
            <v>Verschenen</v>
          </cell>
          <cell r="F2438">
            <v>20141101</v>
          </cell>
          <cell r="G2438">
            <v>14.55</v>
          </cell>
          <cell r="H2438" t="str">
            <v>Leerjaar 2</v>
          </cell>
          <cell r="I2438" t="str">
            <v>Biologie</v>
          </cell>
          <cell r="J2438" t="str">
            <v>Biologie v jou ob 7e ed 2013</v>
          </cell>
          <cell r="K2438" t="str">
            <v>VWO</v>
          </cell>
          <cell r="L2438" t="str">
            <v>antwoordenboek</v>
          </cell>
          <cell r="M2438" t="str">
            <v>vooruit</v>
          </cell>
          <cell r="N2438">
            <v>0.04</v>
          </cell>
          <cell r="O2438">
            <v>15.15</v>
          </cell>
          <cell r="P2438">
            <v>13.899082568807339</v>
          </cell>
          <cell r="Q2438" t="str">
            <v>02</v>
          </cell>
        </row>
        <row r="2439">
          <cell r="B2439">
            <v>551149</v>
          </cell>
          <cell r="C2439" t="str">
            <v>Biologie voor jou (7e ed) antwoordenboek 2b vwo/gymnasium</v>
          </cell>
          <cell r="D2439">
            <v>2</v>
          </cell>
          <cell r="E2439" t="str">
            <v>Verschenen</v>
          </cell>
          <cell r="F2439">
            <v>20141101</v>
          </cell>
          <cell r="G2439">
            <v>14.55</v>
          </cell>
          <cell r="H2439" t="str">
            <v>Leerjaar 2</v>
          </cell>
          <cell r="I2439" t="str">
            <v>Biologie</v>
          </cell>
          <cell r="J2439" t="str">
            <v>Biologie v jou ob 7e ed 2013</v>
          </cell>
          <cell r="K2439" t="str">
            <v>VWO</v>
          </cell>
          <cell r="L2439" t="str">
            <v>antwoordenboek</v>
          </cell>
          <cell r="M2439" t="str">
            <v>vooruit</v>
          </cell>
          <cell r="N2439">
            <v>0.04</v>
          </cell>
          <cell r="O2439">
            <v>15.15</v>
          </cell>
          <cell r="P2439">
            <v>13.899082568807339</v>
          </cell>
          <cell r="Q2439" t="str">
            <v>02</v>
          </cell>
        </row>
        <row r="2440">
          <cell r="B2440">
            <v>551095</v>
          </cell>
          <cell r="C2440" t="str">
            <v>Biologie voor jou (7e ed) werkboek 2b havo/vwo</v>
          </cell>
          <cell r="D2440">
            <v>2</v>
          </cell>
          <cell r="E2440" t="str">
            <v>Verschenen</v>
          </cell>
          <cell r="F2440">
            <v>20160527</v>
          </cell>
          <cell r="G2440">
            <v>13.35</v>
          </cell>
          <cell r="H2440" t="str">
            <v>Leerjaar 1</v>
          </cell>
          <cell r="I2440" t="str">
            <v>Biologie</v>
          </cell>
          <cell r="J2440" t="str">
            <v>Biologie v jou ob 7e ed 2013</v>
          </cell>
          <cell r="K2440" t="str">
            <v>H/V</v>
          </cell>
          <cell r="L2440" t="str">
            <v>boek in combi</v>
          </cell>
          <cell r="M2440" t="str">
            <v>vooruit</v>
          </cell>
          <cell r="N2440" t="str">
            <v>70% van combi</v>
          </cell>
          <cell r="O2440">
            <v>13.9</v>
          </cell>
          <cell r="P2440">
            <v>12.75229357798165</v>
          </cell>
          <cell r="Q2440" t="str">
            <v>02</v>
          </cell>
        </row>
        <row r="2441">
          <cell r="B2441">
            <v>566886</v>
          </cell>
          <cell r="C2441" t="str">
            <v>Biologie voor jou (7e ed) leerwerkboek 1a+b vmbo-bk</v>
          </cell>
          <cell r="D2441">
            <v>2</v>
          </cell>
          <cell r="E2441" t="str">
            <v>Verschenen</v>
          </cell>
          <cell r="F2441">
            <v>20151101</v>
          </cell>
          <cell r="G2441">
            <v>39.35</v>
          </cell>
          <cell r="H2441" t="str">
            <v>Leerjaar 1</v>
          </cell>
          <cell r="I2441" t="str">
            <v>Biologie</v>
          </cell>
          <cell r="J2441" t="str">
            <v>Biologie v jou ob 7e ed 2013</v>
          </cell>
          <cell r="K2441" t="str">
            <v>VMBO-BK</v>
          </cell>
          <cell r="L2441" t="str">
            <v>boek in combi</v>
          </cell>
          <cell r="M2441" t="str">
            <v>vooruit</v>
          </cell>
          <cell r="N2441" t="str">
            <v>70% van combi</v>
          </cell>
          <cell r="O2441">
            <v>40.900000000000006</v>
          </cell>
          <cell r="P2441">
            <v>37.522935779816514</v>
          </cell>
          <cell r="Q2441" t="str">
            <v>02</v>
          </cell>
        </row>
        <row r="2442">
          <cell r="B2442">
            <v>566888</v>
          </cell>
          <cell r="C2442" t="str">
            <v>Biologie voor jou (7e ed) werkboek 1a+b vmbo-kgt</v>
          </cell>
          <cell r="D2442">
            <v>2</v>
          </cell>
          <cell r="E2442" t="str">
            <v>Verschenen</v>
          </cell>
          <cell r="F2442">
            <v>20151101</v>
          </cell>
          <cell r="G2442">
            <v>26.7</v>
          </cell>
          <cell r="H2442" t="str">
            <v>Leerjaar 1</v>
          </cell>
          <cell r="I2442" t="str">
            <v>Biologie</v>
          </cell>
          <cell r="J2442" t="str">
            <v>Biologie v jou ob 7e ed 2013</v>
          </cell>
          <cell r="K2442" t="str">
            <v>VMBO-KGT</v>
          </cell>
          <cell r="L2442" t="str">
            <v>boek in combi</v>
          </cell>
          <cell r="M2442" t="str">
            <v>vooruit</v>
          </cell>
          <cell r="N2442" t="str">
            <v>70% van combi</v>
          </cell>
          <cell r="O2442">
            <v>27.8</v>
          </cell>
          <cell r="P2442">
            <v>25.5045871559633</v>
          </cell>
          <cell r="Q2442" t="str">
            <v>02</v>
          </cell>
        </row>
        <row r="2443">
          <cell r="B2443">
            <v>566890</v>
          </cell>
          <cell r="C2443" t="str">
            <v>Biologie voor jou (7e ed) werkboek 1a+b vmbo-t/havo/vwo</v>
          </cell>
          <cell r="D2443">
            <v>2</v>
          </cell>
          <cell r="E2443" t="str">
            <v>Verschenen</v>
          </cell>
          <cell r="F2443">
            <v>20151101</v>
          </cell>
          <cell r="G2443">
            <v>26.7</v>
          </cell>
          <cell r="H2443" t="str">
            <v>Leerjaar 1</v>
          </cell>
          <cell r="I2443" t="str">
            <v>Biologie</v>
          </cell>
          <cell r="J2443" t="str">
            <v>Biologie v jou ob 7e ed 2013</v>
          </cell>
          <cell r="K2443" t="str">
            <v>T/H/V</v>
          </cell>
          <cell r="L2443" t="str">
            <v>boek in combi</v>
          </cell>
          <cell r="M2443" t="str">
            <v>vooruit</v>
          </cell>
          <cell r="N2443" t="str">
            <v>70% van combi</v>
          </cell>
          <cell r="O2443">
            <v>27.8</v>
          </cell>
          <cell r="P2443">
            <v>25.5045871559633</v>
          </cell>
          <cell r="Q2443" t="str">
            <v>02</v>
          </cell>
        </row>
        <row r="2444">
          <cell r="B2444">
            <v>566892</v>
          </cell>
          <cell r="C2444" t="str">
            <v>Biologie voor jou (7e ed) werkboek 1a+b havo/vwo</v>
          </cell>
          <cell r="D2444">
            <v>2</v>
          </cell>
          <cell r="E2444" t="str">
            <v>Verschenen</v>
          </cell>
          <cell r="F2444">
            <v>20151101</v>
          </cell>
          <cell r="G2444">
            <v>26.7</v>
          </cell>
          <cell r="H2444" t="str">
            <v>Leerjaar 1</v>
          </cell>
          <cell r="I2444" t="str">
            <v>Biologie</v>
          </cell>
          <cell r="J2444" t="str">
            <v>Biologie v jou ob 7e ed 2013</v>
          </cell>
          <cell r="K2444" t="str">
            <v>H/V</v>
          </cell>
          <cell r="L2444" t="str">
            <v>boek in combi</v>
          </cell>
          <cell r="M2444" t="str">
            <v>vooruit</v>
          </cell>
          <cell r="N2444" t="str">
            <v>70% van combi</v>
          </cell>
          <cell r="O2444">
            <v>27.8</v>
          </cell>
          <cell r="P2444">
            <v>25.5045871559633</v>
          </cell>
          <cell r="Q2444" t="str">
            <v>02</v>
          </cell>
        </row>
        <row r="2445">
          <cell r="B2445">
            <v>566894</v>
          </cell>
          <cell r="C2445" t="str">
            <v>Biologie voor jou (7e ed) werkboek 1a+b vwo/gymnasium</v>
          </cell>
          <cell r="D2445">
            <v>2</v>
          </cell>
          <cell r="E2445" t="str">
            <v>Verschenen</v>
          </cell>
          <cell r="F2445">
            <v>20151101</v>
          </cell>
          <cell r="G2445">
            <v>26.7</v>
          </cell>
          <cell r="H2445" t="str">
            <v>Leerjaar 1</v>
          </cell>
          <cell r="I2445" t="str">
            <v>Biologie</v>
          </cell>
          <cell r="J2445" t="str">
            <v>Biologie v jou ob 7e ed 2013</v>
          </cell>
          <cell r="K2445" t="str">
            <v>VWO</v>
          </cell>
          <cell r="L2445" t="str">
            <v>boek in combi</v>
          </cell>
          <cell r="M2445" t="str">
            <v>vooruit</v>
          </cell>
          <cell r="N2445" t="str">
            <v>70% van combi</v>
          </cell>
          <cell r="O2445">
            <v>27.8</v>
          </cell>
          <cell r="P2445">
            <v>25.5045871559633</v>
          </cell>
          <cell r="Q2445" t="str">
            <v>02</v>
          </cell>
        </row>
        <row r="2446">
          <cell r="B2446">
            <v>566906</v>
          </cell>
          <cell r="C2446" t="str">
            <v>Your Biology (Biologie voor jou 7e ed TTO) workbook 1A+B</v>
          </cell>
          <cell r="D2446">
            <v>2</v>
          </cell>
          <cell r="E2446" t="str">
            <v>Verschenen</v>
          </cell>
          <cell r="F2446">
            <v>20151101</v>
          </cell>
          <cell r="G2446">
            <v>26.7</v>
          </cell>
          <cell r="H2446" t="str">
            <v>Leerjaar 1</v>
          </cell>
          <cell r="I2446" t="str">
            <v>Biologie</v>
          </cell>
          <cell r="J2446" t="str">
            <v>Biologie v jou ob 7e ed 2013</v>
          </cell>
          <cell r="K2446" t="str">
            <v>H/V</v>
          </cell>
          <cell r="L2446" t="str">
            <v>boek in combi</v>
          </cell>
          <cell r="M2446" t="str">
            <v>vooruit</v>
          </cell>
          <cell r="N2446" t="str">
            <v>70% van combi</v>
          </cell>
          <cell r="O2446">
            <v>27.8</v>
          </cell>
          <cell r="P2446">
            <v>25.5045871559633</v>
          </cell>
          <cell r="Q2446" t="str">
            <v>02</v>
          </cell>
        </row>
        <row r="2447">
          <cell r="B2447">
            <v>551085</v>
          </cell>
          <cell r="C2447" t="str">
            <v>Biologie voor jou (7e ed) werkboek 2a vmbo-t/h/v</v>
          </cell>
          <cell r="D2447">
            <v>2</v>
          </cell>
          <cell r="E2447" t="str">
            <v>Verschenen</v>
          </cell>
          <cell r="F2447">
            <v>20160527</v>
          </cell>
          <cell r="G2447">
            <v>13.35</v>
          </cell>
          <cell r="H2447" t="str">
            <v>Leerjaar 2</v>
          </cell>
          <cell r="I2447" t="str">
            <v>Biologie</v>
          </cell>
          <cell r="J2447" t="str">
            <v>Biologie v jou ob 7e ed 2013</v>
          </cell>
          <cell r="K2447" t="str">
            <v>T/H/V</v>
          </cell>
          <cell r="L2447" t="str">
            <v>boek in combi</v>
          </cell>
          <cell r="M2447" t="str">
            <v>vooruit</v>
          </cell>
          <cell r="N2447" t="str">
            <v>70% van combi</v>
          </cell>
          <cell r="O2447">
            <v>13.9</v>
          </cell>
          <cell r="P2447">
            <v>12.75229357798165</v>
          </cell>
          <cell r="Q2447" t="str">
            <v>02</v>
          </cell>
        </row>
        <row r="2448">
          <cell r="B2448">
            <v>551086</v>
          </cell>
          <cell r="C2448" t="str">
            <v>Biologie voor jou (7e ed) werkboek 2b vmbo-t/h/v</v>
          </cell>
          <cell r="D2448">
            <v>2</v>
          </cell>
          <cell r="E2448" t="str">
            <v>Verschenen</v>
          </cell>
          <cell r="F2448">
            <v>20160527</v>
          </cell>
          <cell r="G2448">
            <v>13.35</v>
          </cell>
          <cell r="H2448" t="str">
            <v>Leerjaar 2</v>
          </cell>
          <cell r="I2448" t="str">
            <v>Biologie</v>
          </cell>
          <cell r="J2448" t="str">
            <v>Biologie v jou ob 7e ed 2013</v>
          </cell>
          <cell r="K2448" t="str">
            <v>T/H/V</v>
          </cell>
          <cell r="L2448" t="str">
            <v>boek in combi</v>
          </cell>
          <cell r="M2448" t="str">
            <v>vooruit</v>
          </cell>
          <cell r="N2448" t="str">
            <v>70% van combi</v>
          </cell>
          <cell r="O2448">
            <v>13.9</v>
          </cell>
          <cell r="P2448">
            <v>12.75229357798165</v>
          </cell>
          <cell r="Q2448" t="str">
            <v>02</v>
          </cell>
        </row>
        <row r="2449">
          <cell r="B2449">
            <v>551094</v>
          </cell>
          <cell r="C2449" t="str">
            <v>Biologie voor jou (7e ed) werkboek 2a havo/vwo</v>
          </cell>
          <cell r="D2449">
            <v>2</v>
          </cell>
          <cell r="E2449" t="str">
            <v>Verschenen</v>
          </cell>
          <cell r="F2449">
            <v>20160527</v>
          </cell>
          <cell r="G2449">
            <v>13.35</v>
          </cell>
          <cell r="H2449" t="str">
            <v>Leerjaar 2</v>
          </cell>
          <cell r="I2449" t="str">
            <v>Biologie</v>
          </cell>
          <cell r="J2449" t="str">
            <v>Biologie v jou ob 7e ed 2013</v>
          </cell>
          <cell r="K2449" t="str">
            <v>H/V</v>
          </cell>
          <cell r="L2449" t="str">
            <v>boek in combi</v>
          </cell>
          <cell r="M2449" t="str">
            <v>vooruit</v>
          </cell>
          <cell r="N2449" t="str">
            <v>70% van combi</v>
          </cell>
          <cell r="O2449">
            <v>13.9</v>
          </cell>
          <cell r="P2449">
            <v>12.75229357798165</v>
          </cell>
          <cell r="Q2449" t="str">
            <v>02</v>
          </cell>
        </row>
        <row r="2450">
          <cell r="B2450">
            <v>551110</v>
          </cell>
          <cell r="C2450" t="str">
            <v>Biologie voor jou (7e ed) werkboek 2a vwo/gymnasium</v>
          </cell>
          <cell r="D2450">
            <v>2</v>
          </cell>
          <cell r="E2450" t="str">
            <v>Verschenen</v>
          </cell>
          <cell r="F2450">
            <v>20160527</v>
          </cell>
          <cell r="G2450">
            <v>13.35</v>
          </cell>
          <cell r="H2450" t="str">
            <v>Leerjaar 2</v>
          </cell>
          <cell r="I2450" t="str">
            <v>Biologie</v>
          </cell>
          <cell r="J2450" t="str">
            <v>Biologie v jou ob 7e ed 2013</v>
          </cell>
          <cell r="K2450" t="str">
            <v>VWO</v>
          </cell>
          <cell r="L2450" t="str">
            <v>boek in combi</v>
          </cell>
          <cell r="M2450" t="str">
            <v>vooruit</v>
          </cell>
          <cell r="N2450" t="str">
            <v>70% van combi</v>
          </cell>
          <cell r="O2450">
            <v>13.9</v>
          </cell>
          <cell r="P2450">
            <v>12.75229357798165</v>
          </cell>
          <cell r="Q2450" t="str">
            <v>02</v>
          </cell>
        </row>
        <row r="2451">
          <cell r="B2451">
            <v>551111</v>
          </cell>
          <cell r="C2451" t="str">
            <v>Biologie voor jou (7e ed) werkboek 2b vwo/gymnasium</v>
          </cell>
          <cell r="D2451">
            <v>2</v>
          </cell>
          <cell r="E2451" t="str">
            <v>Verschenen</v>
          </cell>
          <cell r="F2451">
            <v>20160527</v>
          </cell>
          <cell r="G2451">
            <v>13.35</v>
          </cell>
          <cell r="H2451" t="str">
            <v>Leerjaar 2</v>
          </cell>
          <cell r="I2451" t="str">
            <v>Biologie</v>
          </cell>
          <cell r="J2451" t="str">
            <v>Biologie v jou ob 7e ed 2013</v>
          </cell>
          <cell r="K2451" t="str">
            <v>VWO</v>
          </cell>
          <cell r="L2451" t="str">
            <v>boek in combi</v>
          </cell>
          <cell r="M2451" t="str">
            <v>vooruit</v>
          </cell>
          <cell r="N2451" t="str">
            <v>70% van combi</v>
          </cell>
          <cell r="O2451">
            <v>13.9</v>
          </cell>
          <cell r="P2451">
            <v>12.75229357798165</v>
          </cell>
          <cell r="Q2451" t="str">
            <v>02</v>
          </cell>
        </row>
        <row r="2452">
          <cell r="B2452">
            <v>566887</v>
          </cell>
          <cell r="C2452" t="str">
            <v>Biologie voor jou (7e ed) leerwerkboek 2a+b vmbo-bk</v>
          </cell>
          <cell r="D2452">
            <v>2</v>
          </cell>
          <cell r="E2452" t="str">
            <v>Verschenen</v>
          </cell>
          <cell r="F2452">
            <v>20151101</v>
          </cell>
          <cell r="G2452">
            <v>39.35</v>
          </cell>
          <cell r="H2452" t="str">
            <v>Leerjaar 2</v>
          </cell>
          <cell r="I2452" t="str">
            <v>Biologie</v>
          </cell>
          <cell r="J2452" t="str">
            <v>Biologie v jou ob 7e ed 2013</v>
          </cell>
          <cell r="K2452" t="str">
            <v>VMBO-BK</v>
          </cell>
          <cell r="L2452" t="str">
            <v>boek in combi</v>
          </cell>
          <cell r="M2452" t="str">
            <v>vooruit</v>
          </cell>
          <cell r="N2452" t="str">
            <v>70% van combi</v>
          </cell>
          <cell r="O2452">
            <v>40.900000000000006</v>
          </cell>
          <cell r="P2452">
            <v>37.522935779816514</v>
          </cell>
          <cell r="Q2452" t="str">
            <v>02</v>
          </cell>
        </row>
        <row r="2453">
          <cell r="B2453">
            <v>566889</v>
          </cell>
          <cell r="C2453" t="str">
            <v>Biologie voor jou (7e ed) werkboek 2a+b vmbo-kgt</v>
          </cell>
          <cell r="D2453">
            <v>2</v>
          </cell>
          <cell r="E2453" t="str">
            <v>Verschenen</v>
          </cell>
          <cell r="F2453">
            <v>20151101</v>
          </cell>
          <cell r="G2453">
            <v>26.7</v>
          </cell>
          <cell r="H2453" t="str">
            <v>Leerjaar 2</v>
          </cell>
          <cell r="I2453" t="str">
            <v>Biologie</v>
          </cell>
          <cell r="J2453" t="str">
            <v>Biologie v jou ob 7e ed 2013</v>
          </cell>
          <cell r="K2453" t="str">
            <v>VMBO-KGT</v>
          </cell>
          <cell r="L2453" t="str">
            <v>boek in combi</v>
          </cell>
          <cell r="M2453" t="str">
            <v>vooruit</v>
          </cell>
          <cell r="N2453" t="str">
            <v>70% van combi</v>
          </cell>
          <cell r="O2453">
            <v>27.8</v>
          </cell>
          <cell r="P2453">
            <v>25.5045871559633</v>
          </cell>
          <cell r="Q2453" t="str">
            <v>02</v>
          </cell>
        </row>
        <row r="2454">
          <cell r="B2454">
            <v>566891</v>
          </cell>
          <cell r="C2454" t="str">
            <v>Biologie voor jou (7e ed) werkboek 2a+b vmbo-t/havo/vwo</v>
          </cell>
          <cell r="D2454">
            <v>2</v>
          </cell>
          <cell r="E2454" t="str">
            <v>Verschenen</v>
          </cell>
          <cell r="F2454">
            <v>20151101</v>
          </cell>
          <cell r="G2454">
            <v>26.7</v>
          </cell>
          <cell r="H2454" t="str">
            <v>Leerjaar 2</v>
          </cell>
          <cell r="I2454" t="str">
            <v>Biologie</v>
          </cell>
          <cell r="J2454" t="str">
            <v>Biologie v jou ob 7e ed 2013</v>
          </cell>
          <cell r="K2454" t="str">
            <v>T/H/V</v>
          </cell>
          <cell r="L2454" t="str">
            <v>boek in combi</v>
          </cell>
          <cell r="M2454" t="str">
            <v>vooruit</v>
          </cell>
          <cell r="N2454" t="str">
            <v>70% van combi</v>
          </cell>
          <cell r="O2454">
            <v>27.8</v>
          </cell>
          <cell r="P2454">
            <v>25.5045871559633</v>
          </cell>
          <cell r="Q2454" t="str">
            <v>02</v>
          </cell>
        </row>
        <row r="2455">
          <cell r="B2455">
            <v>566893</v>
          </cell>
          <cell r="C2455" t="str">
            <v>Biologie voor jou (7e ed) werkboek 2a+b havo/vwo</v>
          </cell>
          <cell r="D2455">
            <v>2</v>
          </cell>
          <cell r="E2455" t="str">
            <v>Verschenen</v>
          </cell>
          <cell r="F2455">
            <v>20151101</v>
          </cell>
          <cell r="G2455">
            <v>26.7</v>
          </cell>
          <cell r="H2455" t="str">
            <v>Leerjaar 2</v>
          </cell>
          <cell r="I2455" t="str">
            <v>Biologie</v>
          </cell>
          <cell r="J2455" t="str">
            <v>Biologie v jou ob 7e ed 2013</v>
          </cell>
          <cell r="K2455" t="str">
            <v>H/V</v>
          </cell>
          <cell r="L2455" t="str">
            <v>boek in combi</v>
          </cell>
          <cell r="M2455" t="str">
            <v>vooruit</v>
          </cell>
          <cell r="N2455" t="str">
            <v>70% van combi</v>
          </cell>
          <cell r="O2455">
            <v>27.8</v>
          </cell>
          <cell r="P2455">
            <v>25.5045871559633</v>
          </cell>
          <cell r="Q2455" t="str">
            <v>02</v>
          </cell>
        </row>
        <row r="2456">
          <cell r="B2456">
            <v>566895</v>
          </cell>
          <cell r="C2456" t="str">
            <v>Biologie voor jou (7e ed) werkboek 2a+b vwo/gymnasium</v>
          </cell>
          <cell r="D2456">
            <v>2</v>
          </cell>
          <cell r="E2456" t="str">
            <v>Verschenen</v>
          </cell>
          <cell r="F2456">
            <v>20151101</v>
          </cell>
          <cell r="G2456">
            <v>26.7</v>
          </cell>
          <cell r="H2456" t="str">
            <v>Leerjaar 2</v>
          </cell>
          <cell r="I2456" t="str">
            <v>Biologie</v>
          </cell>
          <cell r="J2456" t="str">
            <v>Biologie v jou ob 7e ed 2013</v>
          </cell>
          <cell r="K2456" t="str">
            <v>VWO</v>
          </cell>
          <cell r="L2456" t="str">
            <v>boek in combi</v>
          </cell>
          <cell r="M2456" t="str">
            <v>vooruit</v>
          </cell>
          <cell r="N2456" t="str">
            <v>70% van combi</v>
          </cell>
          <cell r="O2456">
            <v>27.8</v>
          </cell>
          <cell r="P2456">
            <v>25.5045871559633</v>
          </cell>
          <cell r="Q2456" t="str">
            <v>02</v>
          </cell>
        </row>
        <row r="2457">
          <cell r="B2457">
            <v>566907</v>
          </cell>
          <cell r="C2457" t="str">
            <v>Your Biology (Biologie voor jou 7e ed TTO) workbook 2A+B</v>
          </cell>
          <cell r="D2457">
            <v>2</v>
          </cell>
          <cell r="E2457" t="str">
            <v>Verschenen</v>
          </cell>
          <cell r="F2457">
            <v>20151101</v>
          </cell>
          <cell r="G2457">
            <v>26.7</v>
          </cell>
          <cell r="H2457" t="str">
            <v>Leerjaar 2</v>
          </cell>
          <cell r="I2457" t="str">
            <v>Biologie</v>
          </cell>
          <cell r="J2457" t="str">
            <v>Biologie v jou ob 7e ed 2013</v>
          </cell>
          <cell r="K2457" t="str">
            <v>H/V</v>
          </cell>
          <cell r="L2457" t="str">
            <v>boek in combi</v>
          </cell>
          <cell r="M2457" t="str">
            <v>vooruit</v>
          </cell>
          <cell r="N2457" t="str">
            <v>70% van combi</v>
          </cell>
          <cell r="O2457">
            <v>27.8</v>
          </cell>
          <cell r="P2457">
            <v>25.5045871559633</v>
          </cell>
          <cell r="Q2457" t="str">
            <v>02</v>
          </cell>
        </row>
        <row r="2458">
          <cell r="B2458">
            <v>567024</v>
          </cell>
          <cell r="C2458" t="str">
            <v>Biologie voor jou (7e ed) volledig digitaal &amp; leerwerkboek 1 a+b vmbo-bk</v>
          </cell>
          <cell r="D2458">
            <v>2</v>
          </cell>
          <cell r="E2458" t="str">
            <v>Verschenen</v>
          </cell>
          <cell r="F2458">
            <v>20160527</v>
          </cell>
          <cell r="G2458">
            <v>56.2</v>
          </cell>
          <cell r="H2458" t="str">
            <v>Leerjaar 1</v>
          </cell>
          <cell r="I2458" t="str">
            <v>Biologie</v>
          </cell>
          <cell r="J2458" t="str">
            <v>Biologie v jou ob 7e ed 2013</v>
          </cell>
          <cell r="K2458" t="str">
            <v>VMBO-BK</v>
          </cell>
          <cell r="L2458" t="str">
            <v>combi</v>
          </cell>
          <cell r="M2458" t="str">
            <v>vooruit</v>
          </cell>
          <cell r="N2458">
            <v>0.04</v>
          </cell>
          <cell r="O2458">
            <v>58.45</v>
          </cell>
          <cell r="P2458">
            <v>53.62385321100917</v>
          </cell>
          <cell r="Q2458" t="str">
            <v>02</v>
          </cell>
        </row>
        <row r="2459">
          <cell r="B2459">
            <v>567025</v>
          </cell>
          <cell r="C2459" t="str">
            <v>Biologie voor jou (7e ed) digitale oefenomgeving en werkboek 1a+b vmbo-kgt</v>
          </cell>
          <cell r="D2459">
            <v>2</v>
          </cell>
          <cell r="E2459" t="str">
            <v>Verschenen</v>
          </cell>
          <cell r="F2459">
            <v>20160527</v>
          </cell>
          <cell r="G2459">
            <v>38.15</v>
          </cell>
          <cell r="H2459" t="str">
            <v>Leerjaar 1</v>
          </cell>
          <cell r="I2459" t="str">
            <v>Biologie</v>
          </cell>
          <cell r="J2459" t="str">
            <v>Biologie v jou ob 7e ed 2013</v>
          </cell>
          <cell r="K2459" t="str">
            <v>VMBO-KGT</v>
          </cell>
          <cell r="L2459" t="str">
            <v>combi</v>
          </cell>
          <cell r="M2459" t="str">
            <v>vooruit</v>
          </cell>
          <cell r="N2459">
            <v>0.04</v>
          </cell>
          <cell r="O2459">
            <v>39.700000000000003</v>
          </cell>
          <cell r="P2459">
            <v>36.422018348623851</v>
          </cell>
          <cell r="Q2459" t="str">
            <v>02</v>
          </cell>
        </row>
        <row r="2460">
          <cell r="B2460">
            <v>567026</v>
          </cell>
          <cell r="C2460" t="str">
            <v>Biologie voor jou (7e ed) digitale oefenomgeving en werkboek 1a+b vmbo-t/h/v</v>
          </cell>
          <cell r="D2460">
            <v>2</v>
          </cell>
          <cell r="E2460" t="str">
            <v>Verschenen</v>
          </cell>
          <cell r="F2460">
            <v>20160527</v>
          </cell>
          <cell r="G2460">
            <v>38.15</v>
          </cell>
          <cell r="H2460" t="str">
            <v>Leerjaar 1</v>
          </cell>
          <cell r="I2460" t="str">
            <v>Biologie</v>
          </cell>
          <cell r="J2460" t="str">
            <v>Biologie v jou ob 7e ed 2013</v>
          </cell>
          <cell r="K2460" t="str">
            <v>T/H/V</v>
          </cell>
          <cell r="L2460" t="str">
            <v>combi</v>
          </cell>
          <cell r="M2460" t="str">
            <v>vooruit</v>
          </cell>
          <cell r="N2460">
            <v>0.04</v>
          </cell>
          <cell r="O2460">
            <v>39.700000000000003</v>
          </cell>
          <cell r="P2460">
            <v>36.422018348623851</v>
          </cell>
          <cell r="Q2460" t="str">
            <v>02</v>
          </cell>
        </row>
        <row r="2461">
          <cell r="B2461">
            <v>567027</v>
          </cell>
          <cell r="C2461" t="str">
            <v>Biologie voor jou (7e ed) digitale oefenomgeving en werkboek 1a +b havo/vwo</v>
          </cell>
          <cell r="D2461">
            <v>2</v>
          </cell>
          <cell r="E2461" t="str">
            <v>Verschenen</v>
          </cell>
          <cell r="F2461">
            <v>20160527</v>
          </cell>
          <cell r="G2461">
            <v>38.15</v>
          </cell>
          <cell r="H2461" t="str">
            <v>Leerjaar 1</v>
          </cell>
          <cell r="I2461" t="str">
            <v>Biologie</v>
          </cell>
          <cell r="J2461" t="str">
            <v>Biologie v jou ob 7e ed 2013</v>
          </cell>
          <cell r="K2461" t="str">
            <v>H/V</v>
          </cell>
          <cell r="L2461" t="str">
            <v>combi</v>
          </cell>
          <cell r="M2461" t="str">
            <v>vooruit</v>
          </cell>
          <cell r="N2461">
            <v>0.04</v>
          </cell>
          <cell r="O2461">
            <v>39.700000000000003</v>
          </cell>
          <cell r="P2461">
            <v>36.422018348623851</v>
          </cell>
          <cell r="Q2461" t="str">
            <v>02</v>
          </cell>
        </row>
        <row r="2462">
          <cell r="B2462">
            <v>567028</v>
          </cell>
          <cell r="C2462" t="str">
            <v>Biologie voor jou (7e ed) digitale oefenomgeving en werkboek 1a+b vwo/gymnasium</v>
          </cell>
          <cell r="D2462">
            <v>2</v>
          </cell>
          <cell r="E2462" t="str">
            <v>Verschenen</v>
          </cell>
          <cell r="F2462">
            <v>20160527</v>
          </cell>
          <cell r="G2462">
            <v>38.15</v>
          </cell>
          <cell r="H2462" t="str">
            <v>Leerjaar 1</v>
          </cell>
          <cell r="I2462" t="str">
            <v>Biologie</v>
          </cell>
          <cell r="J2462" t="str">
            <v>Biologie v jou ob 7e ed 2013</v>
          </cell>
          <cell r="K2462" t="str">
            <v>VWO</v>
          </cell>
          <cell r="L2462" t="str">
            <v>combi</v>
          </cell>
          <cell r="M2462" t="str">
            <v>vooruit</v>
          </cell>
          <cell r="N2462">
            <v>0.04</v>
          </cell>
          <cell r="O2462">
            <v>39.700000000000003</v>
          </cell>
          <cell r="P2462">
            <v>36.422018348623851</v>
          </cell>
          <cell r="Q2462" t="str">
            <v>02</v>
          </cell>
        </row>
        <row r="2463">
          <cell r="B2463">
            <v>567029</v>
          </cell>
          <cell r="C2463" t="str">
            <v>Your Biology (Biologie voor jou 7e ed TTO) digital practice &amp; workbook 1 a+b</v>
          </cell>
          <cell r="D2463">
            <v>2</v>
          </cell>
          <cell r="E2463" t="str">
            <v>Verschenen</v>
          </cell>
          <cell r="F2463">
            <v>20160527</v>
          </cell>
          <cell r="G2463">
            <v>38.15</v>
          </cell>
          <cell r="H2463" t="str">
            <v>Leerjaar 1</v>
          </cell>
          <cell r="I2463" t="str">
            <v>Biologie</v>
          </cell>
          <cell r="J2463" t="str">
            <v>Biologie v jou ob 7e ed 2013</v>
          </cell>
          <cell r="K2463" t="str">
            <v>H/V</v>
          </cell>
          <cell r="L2463" t="str">
            <v>combi</v>
          </cell>
          <cell r="M2463" t="str">
            <v>vooruit</v>
          </cell>
          <cell r="N2463">
            <v>0.04</v>
          </cell>
          <cell r="O2463">
            <v>39.700000000000003</v>
          </cell>
          <cell r="P2463">
            <v>36.422018348623851</v>
          </cell>
          <cell r="Q2463" t="str">
            <v>02</v>
          </cell>
        </row>
        <row r="2464">
          <cell r="B2464">
            <v>567030</v>
          </cell>
          <cell r="C2464" t="str">
            <v>Biologie voor jou (7e ed) volledig digitaal &amp; leerwerkboek 2 a+b vmbo-bk</v>
          </cell>
          <cell r="D2464">
            <v>2</v>
          </cell>
          <cell r="E2464" t="str">
            <v>Verschenen</v>
          </cell>
          <cell r="F2464">
            <v>20160601</v>
          </cell>
          <cell r="G2464">
            <v>56.2</v>
          </cell>
          <cell r="H2464" t="str">
            <v>Leerjaar 2</v>
          </cell>
          <cell r="I2464" t="str">
            <v>Biologie</v>
          </cell>
          <cell r="J2464" t="str">
            <v>Biologie v jou ob 7e ed 2013</v>
          </cell>
          <cell r="K2464" t="str">
            <v>VMBO-BK</v>
          </cell>
          <cell r="L2464" t="str">
            <v>combi</v>
          </cell>
          <cell r="M2464" t="str">
            <v>vooruit</v>
          </cell>
          <cell r="N2464">
            <v>0.04</v>
          </cell>
          <cell r="O2464">
            <v>58.45</v>
          </cell>
          <cell r="P2464">
            <v>53.62385321100917</v>
          </cell>
          <cell r="Q2464" t="str">
            <v>02</v>
          </cell>
        </row>
        <row r="2465">
          <cell r="B2465">
            <v>567031</v>
          </cell>
          <cell r="C2465" t="str">
            <v>Biologie voor jou (7e ed) digitale oefenomgeving en werkboek 2a+b vmbo-kgt</v>
          </cell>
          <cell r="D2465">
            <v>2</v>
          </cell>
          <cell r="E2465" t="str">
            <v>Verschenen</v>
          </cell>
          <cell r="F2465">
            <v>20160527</v>
          </cell>
          <cell r="G2465">
            <v>38.15</v>
          </cell>
          <cell r="H2465" t="str">
            <v>Leerjaar 2</v>
          </cell>
          <cell r="I2465" t="str">
            <v>Biologie</v>
          </cell>
          <cell r="J2465" t="str">
            <v>Biologie v jou ob 7e ed 2013</v>
          </cell>
          <cell r="K2465" t="str">
            <v>VMBO-KGT</v>
          </cell>
          <cell r="L2465" t="str">
            <v>combi</v>
          </cell>
          <cell r="M2465" t="str">
            <v>vooruit</v>
          </cell>
          <cell r="N2465">
            <v>0.04</v>
          </cell>
          <cell r="O2465">
            <v>39.700000000000003</v>
          </cell>
          <cell r="P2465">
            <v>36.422018348623851</v>
          </cell>
          <cell r="Q2465" t="str">
            <v>02</v>
          </cell>
        </row>
        <row r="2466">
          <cell r="B2466">
            <v>567032</v>
          </cell>
          <cell r="C2466" t="str">
            <v>Biologie voor jou (7e ed) digitale oefenomgeving en werkboek 2a+b vmbo-t/h/v</v>
          </cell>
          <cell r="D2466">
            <v>2</v>
          </cell>
          <cell r="E2466" t="str">
            <v>Verschenen</v>
          </cell>
          <cell r="F2466">
            <v>20160527</v>
          </cell>
          <cell r="G2466">
            <v>38.15</v>
          </cell>
          <cell r="H2466" t="str">
            <v>Leerjaar 2</v>
          </cell>
          <cell r="I2466" t="str">
            <v>Biologie</v>
          </cell>
          <cell r="J2466" t="str">
            <v>Biologie v jou ob 7e ed 2013</v>
          </cell>
          <cell r="K2466" t="str">
            <v>T/H/V</v>
          </cell>
          <cell r="L2466" t="str">
            <v>combi</v>
          </cell>
          <cell r="M2466" t="str">
            <v>vooruit</v>
          </cell>
          <cell r="N2466">
            <v>0.04</v>
          </cell>
          <cell r="O2466">
            <v>39.700000000000003</v>
          </cell>
          <cell r="P2466">
            <v>36.422018348623851</v>
          </cell>
          <cell r="Q2466" t="str">
            <v>02</v>
          </cell>
        </row>
        <row r="2467">
          <cell r="B2467">
            <v>567033</v>
          </cell>
          <cell r="C2467" t="str">
            <v>Biologie voor jou (7e ed) digitale oefenomgeving en werkboek 2a+b havo/vwo</v>
          </cell>
          <cell r="D2467">
            <v>2</v>
          </cell>
          <cell r="E2467" t="str">
            <v>Verschenen</v>
          </cell>
          <cell r="F2467">
            <v>20160527</v>
          </cell>
          <cell r="G2467">
            <v>38.15</v>
          </cell>
          <cell r="H2467" t="str">
            <v>Leerjaar 2</v>
          </cell>
          <cell r="I2467" t="str">
            <v>Biologie</v>
          </cell>
          <cell r="J2467" t="str">
            <v>Biologie v jou ob 7e ed 2013</v>
          </cell>
          <cell r="K2467" t="str">
            <v>H/V</v>
          </cell>
          <cell r="L2467" t="str">
            <v>combi</v>
          </cell>
          <cell r="M2467" t="str">
            <v>vooruit</v>
          </cell>
          <cell r="N2467">
            <v>0.04</v>
          </cell>
          <cell r="O2467">
            <v>39.700000000000003</v>
          </cell>
          <cell r="P2467">
            <v>36.422018348623851</v>
          </cell>
          <cell r="Q2467" t="str">
            <v>02</v>
          </cell>
        </row>
        <row r="2468">
          <cell r="B2468">
            <v>567034</v>
          </cell>
          <cell r="C2468" t="str">
            <v>Biologie voor jou (7e ed) digitale oefenomgeving en werkboek 2a+b vwo/gymnasium</v>
          </cell>
          <cell r="D2468">
            <v>2</v>
          </cell>
          <cell r="E2468" t="str">
            <v>Verschenen</v>
          </cell>
          <cell r="F2468">
            <v>20160527</v>
          </cell>
          <cell r="G2468">
            <v>38.15</v>
          </cell>
          <cell r="H2468" t="str">
            <v>Leerjaar 2</v>
          </cell>
          <cell r="I2468" t="str">
            <v>Biologie</v>
          </cell>
          <cell r="J2468" t="str">
            <v>Biologie v jou ob 7e ed 2013</v>
          </cell>
          <cell r="K2468" t="str">
            <v>VWO</v>
          </cell>
          <cell r="L2468" t="str">
            <v>combi</v>
          </cell>
          <cell r="M2468" t="str">
            <v>vooruit</v>
          </cell>
          <cell r="N2468">
            <v>0.04</v>
          </cell>
          <cell r="O2468">
            <v>39.700000000000003</v>
          </cell>
          <cell r="P2468">
            <v>36.422018348623851</v>
          </cell>
          <cell r="Q2468" t="str">
            <v>02</v>
          </cell>
        </row>
        <row r="2469">
          <cell r="B2469">
            <v>567035</v>
          </cell>
          <cell r="C2469" t="str">
            <v>Your Biology (Biologie voor jou 7e ed TTO) digital practice &amp; workbook 2 a+b</v>
          </cell>
          <cell r="D2469">
            <v>2</v>
          </cell>
          <cell r="E2469" t="str">
            <v>Verschenen</v>
          </cell>
          <cell r="F2469">
            <v>20160601</v>
          </cell>
          <cell r="G2469">
            <v>38.15</v>
          </cell>
          <cell r="H2469" t="str">
            <v>Leerjaar 2</v>
          </cell>
          <cell r="I2469" t="str">
            <v>Biologie</v>
          </cell>
          <cell r="J2469" t="str">
            <v>Biologie v jou ob 7e ed 2013</v>
          </cell>
          <cell r="K2469" t="str">
            <v>H/V</v>
          </cell>
          <cell r="L2469" t="str">
            <v>combi</v>
          </cell>
          <cell r="M2469" t="str">
            <v>vooruit</v>
          </cell>
          <cell r="N2469">
            <v>0.04</v>
          </cell>
          <cell r="O2469">
            <v>39.700000000000003</v>
          </cell>
          <cell r="P2469">
            <v>36.422018348623851</v>
          </cell>
          <cell r="Q2469" t="str">
            <v>02</v>
          </cell>
        </row>
        <row r="2470">
          <cell r="B2470">
            <v>571428</v>
          </cell>
          <cell r="C2470" t="str">
            <v>Biologie voor jou (7e ed) digitale oefenomgeving en werkboek 2a vmbo-t/havo/vwo</v>
          </cell>
          <cell r="D2470">
            <v>2</v>
          </cell>
          <cell r="E2470" t="str">
            <v>Verschenen</v>
          </cell>
          <cell r="F2470">
            <v>20160527</v>
          </cell>
          <cell r="G2470">
            <v>19.05</v>
          </cell>
          <cell r="H2470" t="str">
            <v>Leerjaar 2</v>
          </cell>
          <cell r="I2470" t="str">
            <v>Biologie</v>
          </cell>
          <cell r="J2470" t="str">
            <v>Biologie v jou ob 7e ed 2013</v>
          </cell>
          <cell r="K2470" t="str">
            <v>VMBO-T/H</v>
          </cell>
          <cell r="L2470" t="str">
            <v>combi</v>
          </cell>
          <cell r="M2470" t="str">
            <v>vooruit</v>
          </cell>
          <cell r="N2470">
            <v>0.04</v>
          </cell>
          <cell r="O2470">
            <v>19.850000000000001</v>
          </cell>
          <cell r="P2470">
            <v>18.211009174311926</v>
          </cell>
          <cell r="Q2470" t="str">
            <v>02</v>
          </cell>
        </row>
        <row r="2471">
          <cell r="B2471">
            <v>571429</v>
          </cell>
          <cell r="C2471" t="str">
            <v>Biologie voor jou (7e ed) digitale oefenomgeving en werkboek 2b vmbo-t/havo/vwo</v>
          </cell>
          <cell r="D2471">
            <v>2</v>
          </cell>
          <cell r="E2471" t="str">
            <v>Verschenen</v>
          </cell>
          <cell r="F2471">
            <v>20160527</v>
          </cell>
          <cell r="G2471">
            <v>19.05</v>
          </cell>
          <cell r="H2471" t="str">
            <v>Leerjaar 2</v>
          </cell>
          <cell r="I2471" t="str">
            <v>Biologie</v>
          </cell>
          <cell r="J2471" t="str">
            <v>Biologie v jou ob 7e ed 2013</v>
          </cell>
          <cell r="K2471" t="str">
            <v>VMBO-T/H</v>
          </cell>
          <cell r="L2471" t="str">
            <v>combi</v>
          </cell>
          <cell r="M2471" t="str">
            <v>vooruit</v>
          </cell>
          <cell r="N2471">
            <v>0.04</v>
          </cell>
          <cell r="O2471">
            <v>19.850000000000001</v>
          </cell>
          <cell r="P2471">
            <v>18.211009174311926</v>
          </cell>
          <cell r="Q2471" t="str">
            <v>02</v>
          </cell>
        </row>
        <row r="2472">
          <cell r="B2472">
            <v>571431</v>
          </cell>
          <cell r="C2472" t="str">
            <v>Biologie voor jou (7e ed) digitale oefenomgeving en werkboek 2a havo/vwo</v>
          </cell>
          <cell r="D2472">
            <v>2</v>
          </cell>
          <cell r="E2472" t="str">
            <v>Verschenen</v>
          </cell>
          <cell r="F2472">
            <v>20160527</v>
          </cell>
          <cell r="G2472">
            <v>19.05</v>
          </cell>
          <cell r="H2472" t="str">
            <v>Leerjaar 2</v>
          </cell>
          <cell r="I2472" t="str">
            <v>Biologie</v>
          </cell>
          <cell r="J2472" t="str">
            <v>Biologie v jou ob 7e ed 2013</v>
          </cell>
          <cell r="K2472" t="str">
            <v>H/V</v>
          </cell>
          <cell r="L2472" t="str">
            <v>combi</v>
          </cell>
          <cell r="M2472" t="str">
            <v>vooruit</v>
          </cell>
          <cell r="N2472">
            <v>0.04</v>
          </cell>
          <cell r="O2472">
            <v>19.850000000000001</v>
          </cell>
          <cell r="P2472">
            <v>18.211009174311926</v>
          </cell>
          <cell r="Q2472" t="str">
            <v>02</v>
          </cell>
        </row>
        <row r="2473">
          <cell r="B2473">
            <v>571433</v>
          </cell>
          <cell r="C2473" t="str">
            <v>Biologie voor jou (7e ed) digitale oefenomgeving en werkboek 2b havo/vwo</v>
          </cell>
          <cell r="D2473">
            <v>2</v>
          </cell>
          <cell r="E2473" t="str">
            <v>Verschenen</v>
          </cell>
          <cell r="F2473">
            <v>20160527</v>
          </cell>
          <cell r="G2473">
            <v>19.05</v>
          </cell>
          <cell r="H2473" t="str">
            <v>Leerjaar 2</v>
          </cell>
          <cell r="I2473" t="str">
            <v>Biologie</v>
          </cell>
          <cell r="J2473" t="str">
            <v>Biologie v jou ob 7e ed 2013</v>
          </cell>
          <cell r="K2473" t="str">
            <v>H/V</v>
          </cell>
          <cell r="L2473" t="str">
            <v>combi</v>
          </cell>
          <cell r="M2473" t="str">
            <v>vooruit</v>
          </cell>
          <cell r="N2473">
            <v>0.04</v>
          </cell>
          <cell r="O2473">
            <v>19.850000000000001</v>
          </cell>
          <cell r="P2473">
            <v>18.211009174311926</v>
          </cell>
          <cell r="Q2473" t="str">
            <v>02</v>
          </cell>
        </row>
        <row r="2474">
          <cell r="B2474">
            <v>571434</v>
          </cell>
          <cell r="C2474" t="str">
            <v>Biologie voor jou (7e ed) digitale oefenomgeving en werkboek 2a vwo/gymnasium</v>
          </cell>
          <cell r="D2474">
            <v>2</v>
          </cell>
          <cell r="E2474" t="str">
            <v>Verschenen</v>
          </cell>
          <cell r="F2474">
            <v>20160527</v>
          </cell>
          <cell r="G2474">
            <v>19.05</v>
          </cell>
          <cell r="H2474" t="str">
            <v>Leerjaar 2</v>
          </cell>
          <cell r="I2474" t="str">
            <v>Biologie</v>
          </cell>
          <cell r="J2474" t="str">
            <v>Biologie v jou ob 7e ed 2013</v>
          </cell>
          <cell r="K2474" t="str">
            <v>VWO</v>
          </cell>
          <cell r="L2474" t="str">
            <v>combi</v>
          </cell>
          <cell r="M2474" t="str">
            <v>vooruit</v>
          </cell>
          <cell r="N2474">
            <v>0.04</v>
          </cell>
          <cell r="O2474">
            <v>19.850000000000001</v>
          </cell>
          <cell r="P2474">
            <v>18.211009174311926</v>
          </cell>
          <cell r="Q2474" t="str">
            <v>02</v>
          </cell>
        </row>
        <row r="2475">
          <cell r="B2475">
            <v>571435</v>
          </cell>
          <cell r="C2475" t="str">
            <v>Biologie voor jou (7e ed) digitale oefenomgeving en werkboek 2b vwo/gymnasium</v>
          </cell>
          <cell r="D2475">
            <v>2</v>
          </cell>
          <cell r="E2475" t="str">
            <v>Verschenen</v>
          </cell>
          <cell r="F2475">
            <v>20160527</v>
          </cell>
          <cell r="G2475">
            <v>19.05</v>
          </cell>
          <cell r="H2475" t="str">
            <v>Leerjaar 2</v>
          </cell>
          <cell r="I2475" t="str">
            <v>Biologie</v>
          </cell>
          <cell r="J2475" t="str">
            <v>Biologie v jou ob 7e ed 2013</v>
          </cell>
          <cell r="K2475" t="str">
            <v>VWO</v>
          </cell>
          <cell r="L2475" t="str">
            <v>combi</v>
          </cell>
          <cell r="M2475" t="str">
            <v>vooruit</v>
          </cell>
          <cell r="N2475">
            <v>0.04</v>
          </cell>
          <cell r="O2475">
            <v>19.850000000000001</v>
          </cell>
          <cell r="P2475">
            <v>18.211009174311926</v>
          </cell>
          <cell r="Q2475" t="str">
            <v>02</v>
          </cell>
        </row>
        <row r="2476">
          <cell r="B2476">
            <v>551114</v>
          </cell>
          <cell r="C2476" t="str">
            <v>Biologie voor jou (7e ed) digitale oefenomgeving 1 vmbo-kgt (ll-lic)</v>
          </cell>
          <cell r="D2476">
            <v>2</v>
          </cell>
          <cell r="E2476" t="str">
            <v>Verschenen</v>
          </cell>
          <cell r="F2476">
            <v>20140606</v>
          </cell>
          <cell r="G2476">
            <v>34.35</v>
          </cell>
          <cell r="H2476" t="str">
            <v>Leerjaar 1</v>
          </cell>
          <cell r="I2476" t="str">
            <v>Biologie</v>
          </cell>
          <cell r="J2476" t="str">
            <v>Biologie v jou ob 7e ed 2013</v>
          </cell>
          <cell r="K2476" t="str">
            <v>VMBO-KGT</v>
          </cell>
          <cell r="L2476" t="str">
            <v>digioefen</v>
          </cell>
          <cell r="M2476" t="str">
            <v>vooruit</v>
          </cell>
          <cell r="N2476">
            <v>0.04</v>
          </cell>
          <cell r="O2476">
            <v>35.75</v>
          </cell>
          <cell r="P2476">
            <v>32.798165137614674</v>
          </cell>
          <cell r="Q2476">
            <v>0</v>
          </cell>
        </row>
        <row r="2477">
          <cell r="B2477">
            <v>551116</v>
          </cell>
          <cell r="C2477" t="str">
            <v>Biologie voor jou (7e ed) digitale oefenomgeving 1 vmbo-t/h/v (ll-lic)</v>
          </cell>
          <cell r="D2477">
            <v>2</v>
          </cell>
          <cell r="E2477" t="str">
            <v>Verschenen</v>
          </cell>
          <cell r="F2477">
            <v>20140606</v>
          </cell>
          <cell r="G2477">
            <v>34.35</v>
          </cell>
          <cell r="H2477" t="str">
            <v>Leerjaar 1</v>
          </cell>
          <cell r="I2477" t="str">
            <v>Biologie</v>
          </cell>
          <cell r="J2477" t="str">
            <v>Biologie v jou ob 7e ed 2013</v>
          </cell>
          <cell r="K2477" t="str">
            <v>T/H/V</v>
          </cell>
          <cell r="L2477" t="str">
            <v>digioefen</v>
          </cell>
          <cell r="M2477" t="str">
            <v>vooruit</v>
          </cell>
          <cell r="N2477">
            <v>0.04</v>
          </cell>
          <cell r="O2477">
            <v>35.75</v>
          </cell>
          <cell r="P2477">
            <v>32.798165137614674</v>
          </cell>
          <cell r="Q2477">
            <v>0</v>
          </cell>
        </row>
        <row r="2478">
          <cell r="B2478">
            <v>551118</v>
          </cell>
          <cell r="C2478" t="str">
            <v>Biologie voor jou (7e ed) digitale oefenomgeving 1 havo/vwo (ll-lic)</v>
          </cell>
          <cell r="D2478">
            <v>2</v>
          </cell>
          <cell r="E2478" t="str">
            <v>Verschenen</v>
          </cell>
          <cell r="F2478">
            <v>20140606</v>
          </cell>
          <cell r="G2478">
            <v>34.35</v>
          </cell>
          <cell r="H2478" t="str">
            <v>Leerjaar 1</v>
          </cell>
          <cell r="I2478" t="str">
            <v>Biologie</v>
          </cell>
          <cell r="J2478" t="str">
            <v>Biologie v jou ob 7e ed 2013</v>
          </cell>
          <cell r="K2478" t="str">
            <v>H/V</v>
          </cell>
          <cell r="L2478" t="str">
            <v>digioefen</v>
          </cell>
          <cell r="M2478" t="str">
            <v>vooruit</v>
          </cell>
          <cell r="N2478">
            <v>0.04</v>
          </cell>
          <cell r="O2478">
            <v>35.75</v>
          </cell>
          <cell r="P2478">
            <v>32.798165137614674</v>
          </cell>
          <cell r="Q2478">
            <v>0</v>
          </cell>
        </row>
        <row r="2479">
          <cell r="B2479">
            <v>551120</v>
          </cell>
          <cell r="C2479" t="str">
            <v>Biologie voor jou (7e ed) digitale oefenomgeving 1 vwo/gymnasium (ll-lic)</v>
          </cell>
          <cell r="D2479">
            <v>2</v>
          </cell>
          <cell r="E2479" t="str">
            <v>Verschenen</v>
          </cell>
          <cell r="F2479">
            <v>20140606</v>
          </cell>
          <cell r="G2479">
            <v>34.35</v>
          </cell>
          <cell r="H2479" t="str">
            <v>Leerjaar 1</v>
          </cell>
          <cell r="I2479" t="str">
            <v>Biologie</v>
          </cell>
          <cell r="J2479" t="str">
            <v>Biologie v jou ob 7e ed 2013</v>
          </cell>
          <cell r="K2479" t="str">
            <v>VWO</v>
          </cell>
          <cell r="L2479" t="str">
            <v>digioefen</v>
          </cell>
          <cell r="M2479" t="str">
            <v>vooruit</v>
          </cell>
          <cell r="N2479">
            <v>0.04</v>
          </cell>
          <cell r="O2479">
            <v>35.75</v>
          </cell>
          <cell r="P2479">
            <v>32.798165137614674</v>
          </cell>
          <cell r="Q2479">
            <v>0</v>
          </cell>
        </row>
        <row r="2480">
          <cell r="B2480">
            <v>562668</v>
          </cell>
          <cell r="C2480" t="str">
            <v>Your Biology (Biologie voor jou 7e ed TTO) digital practice 1 (ll-lic)</v>
          </cell>
          <cell r="D2480">
            <v>2</v>
          </cell>
          <cell r="E2480" t="str">
            <v>Verschenen</v>
          </cell>
          <cell r="F2480">
            <v>20150615</v>
          </cell>
          <cell r="G2480">
            <v>34.35</v>
          </cell>
          <cell r="H2480" t="str">
            <v>Leerjaar 1</v>
          </cell>
          <cell r="I2480" t="str">
            <v>Biologie</v>
          </cell>
          <cell r="J2480" t="str">
            <v>Biologie v jou ob 7e ed 2013</v>
          </cell>
          <cell r="K2480" t="str">
            <v>H/V</v>
          </cell>
          <cell r="L2480" t="str">
            <v>digioefen</v>
          </cell>
          <cell r="M2480" t="str">
            <v>vooruit</v>
          </cell>
          <cell r="N2480">
            <v>0.04</v>
          </cell>
          <cell r="O2480">
            <v>35.75</v>
          </cell>
          <cell r="P2480">
            <v>32.798165137614674</v>
          </cell>
          <cell r="Q2480">
            <v>0</v>
          </cell>
        </row>
        <row r="2481">
          <cell r="B2481">
            <v>551115</v>
          </cell>
          <cell r="C2481" t="str">
            <v>Biologie voor jou (7e ed) digitale oefenomgeving 2 vmbo-kgt (ll-lic)</v>
          </cell>
          <cell r="D2481">
            <v>2</v>
          </cell>
          <cell r="E2481" t="str">
            <v>Verschenen</v>
          </cell>
          <cell r="F2481">
            <v>20150615</v>
          </cell>
          <cell r="G2481">
            <v>34.35</v>
          </cell>
          <cell r="H2481" t="str">
            <v>Leerjaar 2</v>
          </cell>
          <cell r="I2481" t="str">
            <v>Biologie</v>
          </cell>
          <cell r="J2481" t="str">
            <v>Biologie v jou ob 7e ed 2013</v>
          </cell>
          <cell r="K2481" t="str">
            <v>VMBO-KGT</v>
          </cell>
          <cell r="L2481" t="str">
            <v>digioefen</v>
          </cell>
          <cell r="M2481" t="str">
            <v>vooruit</v>
          </cell>
          <cell r="N2481">
            <v>0.04</v>
          </cell>
          <cell r="O2481">
            <v>35.75</v>
          </cell>
          <cell r="P2481">
            <v>32.798165137614674</v>
          </cell>
          <cell r="Q2481">
            <v>0</v>
          </cell>
        </row>
        <row r="2482">
          <cell r="B2482">
            <v>551117</v>
          </cell>
          <cell r="C2482" t="str">
            <v>Biologie voor jou (7e ed) digitale oefenomgeving 2 vmbo-t/h/v (ll-lic)</v>
          </cell>
          <cell r="D2482">
            <v>2</v>
          </cell>
          <cell r="E2482" t="str">
            <v>Verschenen</v>
          </cell>
          <cell r="F2482">
            <v>20150615</v>
          </cell>
          <cell r="G2482">
            <v>34.35</v>
          </cell>
          <cell r="H2482" t="str">
            <v>Leerjaar 2</v>
          </cell>
          <cell r="I2482" t="str">
            <v>Biologie</v>
          </cell>
          <cell r="J2482" t="str">
            <v>Biologie v jou ob 7e ed 2013</v>
          </cell>
          <cell r="K2482" t="str">
            <v>T/H/V</v>
          </cell>
          <cell r="L2482" t="str">
            <v>digioefen</v>
          </cell>
          <cell r="M2482" t="str">
            <v>vooruit</v>
          </cell>
          <cell r="N2482">
            <v>0.04</v>
          </cell>
          <cell r="O2482">
            <v>35.75</v>
          </cell>
          <cell r="P2482">
            <v>32.798165137614674</v>
          </cell>
          <cell r="Q2482">
            <v>0</v>
          </cell>
        </row>
        <row r="2483">
          <cell r="B2483">
            <v>551119</v>
          </cell>
          <cell r="C2483" t="str">
            <v>Biologie voor jou (7e ed) digitale oefenomgeving 2 havo/vwo (ll-lic)</v>
          </cell>
          <cell r="D2483">
            <v>2</v>
          </cell>
          <cell r="E2483" t="str">
            <v>Verschenen</v>
          </cell>
          <cell r="F2483">
            <v>20150615</v>
          </cell>
          <cell r="G2483">
            <v>34.35</v>
          </cell>
          <cell r="H2483" t="str">
            <v>Leerjaar 2</v>
          </cell>
          <cell r="I2483" t="str">
            <v>Biologie</v>
          </cell>
          <cell r="J2483" t="str">
            <v>Biologie v jou ob 7e ed 2013</v>
          </cell>
          <cell r="K2483" t="str">
            <v>H/V</v>
          </cell>
          <cell r="L2483" t="str">
            <v>digioefen</v>
          </cell>
          <cell r="M2483" t="str">
            <v>vooruit</v>
          </cell>
          <cell r="N2483">
            <v>0.04</v>
          </cell>
          <cell r="O2483">
            <v>35.75</v>
          </cell>
          <cell r="P2483">
            <v>32.798165137614674</v>
          </cell>
          <cell r="Q2483">
            <v>0</v>
          </cell>
        </row>
        <row r="2484">
          <cell r="B2484">
            <v>551121</v>
          </cell>
          <cell r="C2484" t="str">
            <v>Biologie voor jou (7e ed) digitale oefenomgeving 2 vwo/gymnasium (ll-lic)</v>
          </cell>
          <cell r="D2484">
            <v>2</v>
          </cell>
          <cell r="E2484" t="str">
            <v>Verschenen</v>
          </cell>
          <cell r="F2484">
            <v>20150615</v>
          </cell>
          <cell r="G2484">
            <v>34.35</v>
          </cell>
          <cell r="H2484" t="str">
            <v>Leerjaar 2</v>
          </cell>
          <cell r="I2484" t="str">
            <v>Biologie</v>
          </cell>
          <cell r="J2484" t="str">
            <v>Biologie v jou ob 7e ed 2013</v>
          </cell>
          <cell r="K2484" t="str">
            <v>VWO</v>
          </cell>
          <cell r="L2484" t="str">
            <v>digioefen</v>
          </cell>
          <cell r="M2484" t="str">
            <v>vooruit</v>
          </cell>
          <cell r="N2484">
            <v>0.04</v>
          </cell>
          <cell r="O2484">
            <v>35.75</v>
          </cell>
          <cell r="P2484">
            <v>32.798165137614674</v>
          </cell>
          <cell r="Q2484">
            <v>0</v>
          </cell>
        </row>
        <row r="2485">
          <cell r="B2485">
            <v>562669</v>
          </cell>
          <cell r="C2485" t="str">
            <v>Your Biology (Biologie voor jou 7e ed TTO) digital practice 2 (ll-lic)</v>
          </cell>
          <cell r="D2485">
            <v>2</v>
          </cell>
          <cell r="E2485" t="str">
            <v>Verschenen</v>
          </cell>
          <cell r="F2485">
            <v>20160601</v>
          </cell>
          <cell r="G2485">
            <v>34.35</v>
          </cell>
          <cell r="H2485" t="str">
            <v>Leerjaar 2</v>
          </cell>
          <cell r="I2485" t="str">
            <v>Biologie</v>
          </cell>
          <cell r="J2485" t="str">
            <v>Biologie v jou ob 7e ed 2013</v>
          </cell>
          <cell r="K2485" t="str">
            <v>H/V</v>
          </cell>
          <cell r="L2485" t="str">
            <v>digioefen</v>
          </cell>
          <cell r="M2485" t="str">
            <v>vooruit</v>
          </cell>
          <cell r="N2485">
            <v>0.04</v>
          </cell>
          <cell r="O2485">
            <v>35.75</v>
          </cell>
          <cell r="P2485">
            <v>32.798165137614674</v>
          </cell>
          <cell r="Q2485">
            <v>0</v>
          </cell>
        </row>
        <row r="2486">
          <cell r="B2486">
            <v>567711</v>
          </cell>
          <cell r="C2486" t="str">
            <v>Biologie voor jou (7e ed) digitale oefenomgeving in abo 1 vmbo-kgt (ll-lic)</v>
          </cell>
          <cell r="D2486">
            <v>2</v>
          </cell>
          <cell r="E2486" t="str">
            <v>Verschenen</v>
          </cell>
          <cell r="F2486">
            <v>20140606</v>
          </cell>
          <cell r="G2486">
            <v>13.75</v>
          </cell>
          <cell r="H2486" t="str">
            <v>Leerjaar 1</v>
          </cell>
          <cell r="I2486" t="str">
            <v>Biologie</v>
          </cell>
          <cell r="J2486" t="str">
            <v>Biologie v jou ob 7e ed 2013</v>
          </cell>
          <cell r="K2486" t="str">
            <v>VMBO-KGT</v>
          </cell>
          <cell r="L2486" t="str">
            <v>digioefen MMA</v>
          </cell>
          <cell r="M2486" t="str">
            <v>vooruit</v>
          </cell>
          <cell r="N2486">
            <v>0.04</v>
          </cell>
          <cell r="O2486">
            <v>14.3</v>
          </cell>
          <cell r="P2486">
            <v>13.119266055045872</v>
          </cell>
          <cell r="Q2486">
            <v>0</v>
          </cell>
        </row>
        <row r="2487">
          <cell r="B2487">
            <v>567715</v>
          </cell>
          <cell r="C2487" t="str">
            <v>Biologie voor jou (7e ed) digitale oefenomgeving in abo 1 vmbo-t/h/v (ll-lic)</v>
          </cell>
          <cell r="D2487">
            <v>2</v>
          </cell>
          <cell r="E2487" t="str">
            <v>Verschenen</v>
          </cell>
          <cell r="F2487">
            <v>20140606</v>
          </cell>
          <cell r="G2487">
            <v>13.75</v>
          </cell>
          <cell r="H2487" t="str">
            <v>Leerjaar 1</v>
          </cell>
          <cell r="I2487" t="str">
            <v>Biologie</v>
          </cell>
          <cell r="J2487" t="str">
            <v>Biologie v jou ob 7e ed 2013</v>
          </cell>
          <cell r="K2487" t="str">
            <v>T/H/V</v>
          </cell>
          <cell r="L2487" t="str">
            <v>digioefen MMA</v>
          </cell>
          <cell r="M2487" t="str">
            <v>vooruit</v>
          </cell>
          <cell r="N2487">
            <v>0.04</v>
          </cell>
          <cell r="O2487">
            <v>14.3</v>
          </cell>
          <cell r="P2487">
            <v>13.119266055045872</v>
          </cell>
          <cell r="Q2487">
            <v>0</v>
          </cell>
        </row>
        <row r="2488">
          <cell r="B2488">
            <v>567719</v>
          </cell>
          <cell r="C2488" t="str">
            <v>Biologie voor jou (7e ed) digitale oefenomgeving in abo 1 havo/vwo (ll-lic)</v>
          </cell>
          <cell r="D2488">
            <v>2</v>
          </cell>
          <cell r="E2488" t="str">
            <v>Verschenen</v>
          </cell>
          <cell r="F2488">
            <v>20140606</v>
          </cell>
          <cell r="G2488">
            <v>13.75</v>
          </cell>
          <cell r="H2488" t="str">
            <v>Leerjaar 1</v>
          </cell>
          <cell r="I2488" t="str">
            <v>Biologie</v>
          </cell>
          <cell r="J2488" t="str">
            <v>Biologie v jou ob 7e ed 2013</v>
          </cell>
          <cell r="K2488" t="str">
            <v>H/V</v>
          </cell>
          <cell r="L2488" t="str">
            <v>digioefen MMA</v>
          </cell>
          <cell r="M2488" t="str">
            <v>vooruit</v>
          </cell>
          <cell r="N2488">
            <v>0.04</v>
          </cell>
          <cell r="O2488">
            <v>14.3</v>
          </cell>
          <cell r="P2488">
            <v>13.119266055045872</v>
          </cell>
          <cell r="Q2488">
            <v>0</v>
          </cell>
        </row>
        <row r="2489">
          <cell r="B2489">
            <v>567723</v>
          </cell>
          <cell r="C2489" t="str">
            <v>Biologie voor jou (7e ed) digitale oefenomgeving in abo 1 vwo/gymnasium (ll-lic)</v>
          </cell>
          <cell r="D2489">
            <v>2</v>
          </cell>
          <cell r="E2489" t="str">
            <v>Verschenen</v>
          </cell>
          <cell r="F2489">
            <v>20140606</v>
          </cell>
          <cell r="G2489">
            <v>13.75</v>
          </cell>
          <cell r="H2489" t="str">
            <v>Leerjaar 1</v>
          </cell>
          <cell r="I2489" t="str">
            <v>Biologie</v>
          </cell>
          <cell r="J2489" t="str">
            <v>Biologie v jou ob 7e ed 2013</v>
          </cell>
          <cell r="K2489" t="str">
            <v>VWO</v>
          </cell>
          <cell r="L2489" t="str">
            <v>digioefen MMA</v>
          </cell>
          <cell r="M2489" t="str">
            <v>vooruit</v>
          </cell>
          <cell r="N2489">
            <v>0.04</v>
          </cell>
          <cell r="O2489">
            <v>14.3</v>
          </cell>
          <cell r="P2489">
            <v>13.119266055045872</v>
          </cell>
          <cell r="Q2489">
            <v>0</v>
          </cell>
        </row>
        <row r="2490">
          <cell r="B2490">
            <v>567727</v>
          </cell>
          <cell r="C2490" t="str">
            <v>Your Biology (Biologie voor jou 7e ed TTO) digital practice in abo 1 (ll-lic)</v>
          </cell>
          <cell r="D2490">
            <v>2</v>
          </cell>
          <cell r="E2490" t="str">
            <v>Verschenen</v>
          </cell>
          <cell r="F2490">
            <v>20150615</v>
          </cell>
          <cell r="G2490">
            <v>13.75</v>
          </cell>
          <cell r="H2490" t="str">
            <v>Leerjaar 1</v>
          </cell>
          <cell r="I2490" t="str">
            <v>Biologie</v>
          </cell>
          <cell r="J2490" t="str">
            <v>Biologie v jou ob 7e ed 2013</v>
          </cell>
          <cell r="K2490" t="str">
            <v>H/V</v>
          </cell>
          <cell r="L2490" t="str">
            <v>digioefen MMA</v>
          </cell>
          <cell r="M2490" t="str">
            <v>vooruit</v>
          </cell>
          <cell r="N2490">
            <v>0.04</v>
          </cell>
          <cell r="O2490">
            <v>14.3</v>
          </cell>
          <cell r="P2490">
            <v>13.119266055045872</v>
          </cell>
          <cell r="Q2490">
            <v>0</v>
          </cell>
        </row>
        <row r="2491">
          <cell r="B2491">
            <v>567713</v>
          </cell>
          <cell r="C2491" t="str">
            <v>Biologie voor jou (7e ed) digitale oefenomgeving in abo 2 vmbo-kgt (ll-lic)</v>
          </cell>
          <cell r="D2491">
            <v>2</v>
          </cell>
          <cell r="E2491" t="str">
            <v>Verschenen</v>
          </cell>
          <cell r="F2491">
            <v>20150615</v>
          </cell>
          <cell r="G2491">
            <v>13.75</v>
          </cell>
          <cell r="H2491" t="str">
            <v>Leerjaar 2</v>
          </cell>
          <cell r="I2491" t="str">
            <v>Biologie</v>
          </cell>
          <cell r="J2491" t="str">
            <v>Biologie v jou ob 7e ed 2013</v>
          </cell>
          <cell r="K2491" t="str">
            <v>VMBO-KGT</v>
          </cell>
          <cell r="L2491" t="str">
            <v>digioefen MMA</v>
          </cell>
          <cell r="M2491" t="str">
            <v>vooruit</v>
          </cell>
          <cell r="N2491">
            <v>0.04</v>
          </cell>
          <cell r="O2491">
            <v>14.3</v>
          </cell>
          <cell r="P2491">
            <v>13.119266055045872</v>
          </cell>
          <cell r="Q2491">
            <v>0</v>
          </cell>
        </row>
        <row r="2492">
          <cell r="B2492">
            <v>567717</v>
          </cell>
          <cell r="C2492" t="str">
            <v>Biologie voor jou (7e ed) digitale oefenomgeving in abo 2 vmbo-t/h/v (ll-lic)</v>
          </cell>
          <cell r="D2492">
            <v>2</v>
          </cell>
          <cell r="E2492" t="str">
            <v>Verschenen</v>
          </cell>
          <cell r="F2492">
            <v>20150615</v>
          </cell>
          <cell r="G2492">
            <v>13.75</v>
          </cell>
          <cell r="H2492" t="str">
            <v>Leerjaar 2</v>
          </cell>
          <cell r="I2492" t="str">
            <v>Biologie</v>
          </cell>
          <cell r="J2492" t="str">
            <v>Biologie v jou ob 7e ed 2013</v>
          </cell>
          <cell r="K2492" t="str">
            <v>T/H/V</v>
          </cell>
          <cell r="L2492" t="str">
            <v>digioefen MMA</v>
          </cell>
          <cell r="M2492" t="str">
            <v>vooruit</v>
          </cell>
          <cell r="N2492">
            <v>0.04</v>
          </cell>
          <cell r="O2492">
            <v>14.3</v>
          </cell>
          <cell r="P2492">
            <v>13.119266055045872</v>
          </cell>
          <cell r="Q2492">
            <v>0</v>
          </cell>
        </row>
        <row r="2493">
          <cell r="B2493">
            <v>567721</v>
          </cell>
          <cell r="C2493" t="str">
            <v>Biologie voor jou (7e ed) digitale oefenomgeving in abo 2 havo/vwo (ll-lic)</v>
          </cell>
          <cell r="D2493">
            <v>2</v>
          </cell>
          <cell r="E2493" t="str">
            <v>Verschenen</v>
          </cell>
          <cell r="F2493">
            <v>20150615</v>
          </cell>
          <cell r="G2493">
            <v>13.75</v>
          </cell>
          <cell r="H2493" t="str">
            <v>Leerjaar 2</v>
          </cell>
          <cell r="I2493" t="str">
            <v>Biologie</v>
          </cell>
          <cell r="J2493" t="str">
            <v>Biologie v jou ob 7e ed 2013</v>
          </cell>
          <cell r="K2493" t="str">
            <v>H/V</v>
          </cell>
          <cell r="L2493" t="str">
            <v>digioefen MMA</v>
          </cell>
          <cell r="M2493" t="str">
            <v>vooruit</v>
          </cell>
          <cell r="N2493">
            <v>0.04</v>
          </cell>
          <cell r="O2493">
            <v>14.3</v>
          </cell>
          <cell r="P2493">
            <v>13.119266055045872</v>
          </cell>
          <cell r="Q2493">
            <v>0</v>
          </cell>
        </row>
        <row r="2494">
          <cell r="B2494">
            <v>567725</v>
          </cell>
          <cell r="C2494" t="str">
            <v>Biologie voor jou (7e ed) digitale oefenomgeving in abo 2 vwo/gymnasium (ll-lic)</v>
          </cell>
          <cell r="D2494">
            <v>2</v>
          </cell>
          <cell r="E2494" t="str">
            <v>Verschenen</v>
          </cell>
          <cell r="F2494">
            <v>20150615</v>
          </cell>
          <cell r="G2494">
            <v>13.75</v>
          </cell>
          <cell r="H2494" t="str">
            <v>Leerjaar 2</v>
          </cell>
          <cell r="I2494" t="str">
            <v>Biologie</v>
          </cell>
          <cell r="J2494" t="str">
            <v>Biologie v jou ob 7e ed 2013</v>
          </cell>
          <cell r="K2494" t="str">
            <v>VWO</v>
          </cell>
          <cell r="L2494" t="str">
            <v>digioefen MMA</v>
          </cell>
          <cell r="M2494" t="str">
            <v>vooruit</v>
          </cell>
          <cell r="N2494">
            <v>0.04</v>
          </cell>
          <cell r="O2494">
            <v>14.3</v>
          </cell>
          <cell r="P2494">
            <v>13.119266055045872</v>
          </cell>
          <cell r="Q2494">
            <v>0</v>
          </cell>
        </row>
        <row r="2495">
          <cell r="B2495">
            <v>567729</v>
          </cell>
          <cell r="C2495" t="str">
            <v>Your Biology (Biologie voor jou 7e ed TTO) digital practice in abo 2 (ll-lic)</v>
          </cell>
          <cell r="D2495">
            <v>2</v>
          </cell>
          <cell r="E2495" t="str">
            <v>Verschenen</v>
          </cell>
          <cell r="F2495">
            <v>20160601</v>
          </cell>
          <cell r="G2495">
            <v>13.75</v>
          </cell>
          <cell r="H2495" t="str">
            <v>Leerjaar 2</v>
          </cell>
          <cell r="I2495" t="str">
            <v>Biologie</v>
          </cell>
          <cell r="J2495" t="str">
            <v>Biologie v jou ob 7e ed 2013</v>
          </cell>
          <cell r="K2495" t="str">
            <v>H/V</v>
          </cell>
          <cell r="L2495" t="str">
            <v>digioefen MMA</v>
          </cell>
          <cell r="M2495" t="str">
            <v>vooruit</v>
          </cell>
          <cell r="N2495">
            <v>0.04</v>
          </cell>
          <cell r="O2495">
            <v>14.3</v>
          </cell>
          <cell r="P2495">
            <v>13.119266055045872</v>
          </cell>
          <cell r="Q2495">
            <v>0</v>
          </cell>
        </row>
        <row r="2496">
          <cell r="B2496">
            <v>551150</v>
          </cell>
          <cell r="C2496" t="str">
            <v>Biologie voor jou (7e ed) docentlicentie onderbouw</v>
          </cell>
          <cell r="D2496">
            <v>2</v>
          </cell>
          <cell r="E2496" t="str">
            <v>Verschenen</v>
          </cell>
          <cell r="F2496">
            <v>20140806</v>
          </cell>
          <cell r="G2496">
            <v>26</v>
          </cell>
          <cell r="H2496" t="str">
            <v>Leerjaar 1+2</v>
          </cell>
          <cell r="I2496" t="str">
            <v>Biologie</v>
          </cell>
          <cell r="J2496" t="str">
            <v>Biologie v jou ob 7e ed 2013</v>
          </cell>
          <cell r="K2496" t="str">
            <v>Alle niveaus</v>
          </cell>
          <cell r="L2496" t="str">
            <v>docentlicentie</v>
          </cell>
          <cell r="M2496" t="str">
            <v>vooruit</v>
          </cell>
          <cell r="N2496" t="str">
            <v>vaste prijsstelling</v>
          </cell>
          <cell r="O2496">
            <v>27</v>
          </cell>
          <cell r="P2496">
            <v>24.77064220183486</v>
          </cell>
          <cell r="Q2496">
            <v>0</v>
          </cell>
        </row>
        <row r="2497">
          <cell r="B2497">
            <v>557692</v>
          </cell>
          <cell r="C2497" t="str">
            <v>Your Biology (Biologie voor jou 7e ed TTO) textbook 1A</v>
          </cell>
          <cell r="D2497">
            <v>2</v>
          </cell>
          <cell r="E2497" t="str">
            <v>Verschenen</v>
          </cell>
          <cell r="F2497">
            <v>20131101</v>
          </cell>
          <cell r="G2497">
            <v>35.299999999999997</v>
          </cell>
          <cell r="H2497" t="str">
            <v>Leerjaar 1</v>
          </cell>
          <cell r="I2497" t="str">
            <v>Biologie</v>
          </cell>
          <cell r="J2497" t="str">
            <v>Biologie v jou ob 7e ed 2013</v>
          </cell>
          <cell r="K2497" t="str">
            <v>H/V</v>
          </cell>
          <cell r="L2497" t="str">
            <v>handboek/LOB</v>
          </cell>
          <cell r="M2497" t="str">
            <v>vooruit</v>
          </cell>
          <cell r="N2497">
            <v>0.04</v>
          </cell>
          <cell r="O2497">
            <v>36.75</v>
          </cell>
          <cell r="P2497">
            <v>33.715596330275226</v>
          </cell>
          <cell r="Q2497" t="str">
            <v>05</v>
          </cell>
        </row>
        <row r="2498">
          <cell r="B2498">
            <v>557693</v>
          </cell>
          <cell r="C2498" t="str">
            <v>Your Biology (Biologie voor jou 7e ed TTO) textbook 1B</v>
          </cell>
          <cell r="D2498">
            <v>2</v>
          </cell>
          <cell r="E2498" t="str">
            <v>Verschenen</v>
          </cell>
          <cell r="F2498">
            <v>20141101</v>
          </cell>
          <cell r="G2498">
            <v>35.299999999999997</v>
          </cell>
          <cell r="H2498" t="str">
            <v>Leerjaar 1</v>
          </cell>
          <cell r="I2498" t="str">
            <v>Biologie</v>
          </cell>
          <cell r="J2498" t="str">
            <v>Biologie v jou ob 7e ed 2013</v>
          </cell>
          <cell r="K2498" t="str">
            <v>H/V</v>
          </cell>
          <cell r="L2498" t="str">
            <v>handboek/LOB</v>
          </cell>
          <cell r="M2498" t="str">
            <v>vooruit</v>
          </cell>
          <cell r="N2498">
            <v>0.04</v>
          </cell>
          <cell r="O2498">
            <v>36.75</v>
          </cell>
          <cell r="P2498">
            <v>33.715596330275226</v>
          </cell>
          <cell r="Q2498" t="str">
            <v>05</v>
          </cell>
        </row>
        <row r="2499">
          <cell r="B2499">
            <v>551069</v>
          </cell>
          <cell r="C2499" t="str">
            <v>Biologie voor jou (7e ed) handboek 1a vmbo-kgt</v>
          </cell>
          <cell r="D2499">
            <v>2</v>
          </cell>
          <cell r="E2499" t="str">
            <v>Verschenen</v>
          </cell>
          <cell r="F2499">
            <v>20121101</v>
          </cell>
          <cell r="G2499">
            <v>31</v>
          </cell>
          <cell r="H2499" t="str">
            <v>Leerjaar 1</v>
          </cell>
          <cell r="I2499" t="str">
            <v>Biologie</v>
          </cell>
          <cell r="J2499" t="str">
            <v>Biologie v jou ob 7e ed 2013</v>
          </cell>
          <cell r="K2499" t="str">
            <v>VMBO-KGT</v>
          </cell>
          <cell r="L2499" t="str">
            <v>handboek/LOB</v>
          </cell>
          <cell r="M2499" t="str">
            <v>vooruit</v>
          </cell>
          <cell r="N2499">
            <v>0.04</v>
          </cell>
          <cell r="O2499">
            <v>32.25</v>
          </cell>
          <cell r="P2499">
            <v>29.587155963302749</v>
          </cell>
          <cell r="Q2499" t="str">
            <v>05</v>
          </cell>
        </row>
        <row r="2500">
          <cell r="B2500">
            <v>551070</v>
          </cell>
          <cell r="C2500" t="str">
            <v>Biologie voor jou (7e ed) handboek 1b vmbo-kgt</v>
          </cell>
          <cell r="D2500">
            <v>2</v>
          </cell>
          <cell r="E2500" t="str">
            <v>Verschenen</v>
          </cell>
          <cell r="F2500">
            <v>20131101</v>
          </cell>
          <cell r="G2500">
            <v>31</v>
          </cell>
          <cell r="H2500" t="str">
            <v>Leerjaar 1</v>
          </cell>
          <cell r="I2500" t="str">
            <v>Biologie</v>
          </cell>
          <cell r="J2500" t="str">
            <v>Biologie v jou ob 7e ed 2013</v>
          </cell>
          <cell r="K2500" t="str">
            <v>VMBO-KGT</v>
          </cell>
          <cell r="L2500" t="str">
            <v>handboek/LOB</v>
          </cell>
          <cell r="M2500" t="str">
            <v>vooruit</v>
          </cell>
          <cell r="N2500">
            <v>0.04</v>
          </cell>
          <cell r="O2500">
            <v>32.25</v>
          </cell>
          <cell r="P2500">
            <v>29.587155963302749</v>
          </cell>
          <cell r="Q2500" t="str">
            <v>05</v>
          </cell>
        </row>
        <row r="2501">
          <cell r="B2501">
            <v>551077</v>
          </cell>
          <cell r="C2501" t="str">
            <v>Biologie voor jou (7e ed) handboek 1a vmbo-t/h/v</v>
          </cell>
          <cell r="D2501">
            <v>2</v>
          </cell>
          <cell r="E2501" t="str">
            <v>Verschenen</v>
          </cell>
          <cell r="F2501">
            <v>20121101</v>
          </cell>
          <cell r="G2501">
            <v>31</v>
          </cell>
          <cell r="H2501" t="str">
            <v>Leerjaar 1</v>
          </cell>
          <cell r="I2501" t="str">
            <v>Biologie</v>
          </cell>
          <cell r="J2501" t="str">
            <v>Biologie v jou ob 7e ed 2013</v>
          </cell>
          <cell r="K2501" t="str">
            <v>T/H/V</v>
          </cell>
          <cell r="L2501" t="str">
            <v>handboek/LOB</v>
          </cell>
          <cell r="M2501" t="str">
            <v>vooruit</v>
          </cell>
          <cell r="N2501">
            <v>0.04</v>
          </cell>
          <cell r="O2501">
            <v>32.25</v>
          </cell>
          <cell r="P2501">
            <v>29.587155963302749</v>
          </cell>
          <cell r="Q2501" t="str">
            <v>05</v>
          </cell>
        </row>
        <row r="2502">
          <cell r="B2502">
            <v>551078</v>
          </cell>
          <cell r="C2502" t="str">
            <v>Biologie voor jou (7e ed) handboek 1b vmbo-t/h/v</v>
          </cell>
          <cell r="D2502">
            <v>2</v>
          </cell>
          <cell r="E2502" t="str">
            <v>Verschenen</v>
          </cell>
          <cell r="F2502">
            <v>20131101</v>
          </cell>
          <cell r="G2502">
            <v>31</v>
          </cell>
          <cell r="H2502" t="str">
            <v>Leerjaar 1</v>
          </cell>
          <cell r="I2502" t="str">
            <v>Biologie</v>
          </cell>
          <cell r="J2502" t="str">
            <v>Biologie v jou ob 7e ed 2013</v>
          </cell>
          <cell r="K2502" t="str">
            <v>T/H/V</v>
          </cell>
          <cell r="L2502" t="str">
            <v>handboek/LOB</v>
          </cell>
          <cell r="M2502" t="str">
            <v>vooruit</v>
          </cell>
          <cell r="N2502">
            <v>0.04</v>
          </cell>
          <cell r="O2502">
            <v>32.25</v>
          </cell>
          <cell r="P2502">
            <v>29.587155963302749</v>
          </cell>
          <cell r="Q2502" t="str">
            <v>05</v>
          </cell>
        </row>
        <row r="2503">
          <cell r="B2503">
            <v>551088</v>
          </cell>
          <cell r="C2503" t="str">
            <v>Biologie voor jou (7e ed) handboek 1a havo/vwo</v>
          </cell>
          <cell r="D2503">
            <v>2</v>
          </cell>
          <cell r="E2503" t="str">
            <v>Verschenen</v>
          </cell>
          <cell r="F2503">
            <v>20121101</v>
          </cell>
          <cell r="G2503">
            <v>31</v>
          </cell>
          <cell r="H2503" t="str">
            <v>Leerjaar 1</v>
          </cell>
          <cell r="I2503" t="str">
            <v>Biologie</v>
          </cell>
          <cell r="J2503" t="str">
            <v>Biologie v jou ob 7e ed 2013</v>
          </cell>
          <cell r="K2503" t="str">
            <v>H/V</v>
          </cell>
          <cell r="L2503" t="str">
            <v>handboek/LOB</v>
          </cell>
          <cell r="M2503" t="str">
            <v>vooruit</v>
          </cell>
          <cell r="N2503">
            <v>0.04</v>
          </cell>
          <cell r="O2503">
            <v>32.25</v>
          </cell>
          <cell r="P2503">
            <v>29.587155963302749</v>
          </cell>
          <cell r="Q2503" t="str">
            <v>05</v>
          </cell>
        </row>
        <row r="2504">
          <cell r="B2504">
            <v>551089</v>
          </cell>
          <cell r="C2504" t="str">
            <v>Biologie voor jou (7e ed) handboek 1b havo/vwo</v>
          </cell>
          <cell r="D2504">
            <v>2</v>
          </cell>
          <cell r="E2504" t="str">
            <v>Verschenen</v>
          </cell>
          <cell r="F2504">
            <v>20131101</v>
          </cell>
          <cell r="G2504">
            <v>31</v>
          </cell>
          <cell r="H2504" t="str">
            <v>Leerjaar 1</v>
          </cell>
          <cell r="I2504" t="str">
            <v>Biologie</v>
          </cell>
          <cell r="J2504" t="str">
            <v>Biologie v jou ob 7e ed 2013</v>
          </cell>
          <cell r="K2504" t="str">
            <v>H/V</v>
          </cell>
          <cell r="L2504" t="str">
            <v>handboek/LOB</v>
          </cell>
          <cell r="M2504" t="str">
            <v>vooruit</v>
          </cell>
          <cell r="N2504">
            <v>0.04</v>
          </cell>
          <cell r="O2504">
            <v>32.25</v>
          </cell>
          <cell r="P2504">
            <v>29.587155963302749</v>
          </cell>
          <cell r="Q2504" t="str">
            <v>05</v>
          </cell>
        </row>
        <row r="2505">
          <cell r="B2505">
            <v>551096</v>
          </cell>
          <cell r="C2505" t="str">
            <v>Biologie voor jou (7e ed) handboek 1a vwo/gymnasium</v>
          </cell>
          <cell r="D2505">
            <v>2</v>
          </cell>
          <cell r="E2505" t="str">
            <v>Verschenen</v>
          </cell>
          <cell r="F2505">
            <v>20131101</v>
          </cell>
          <cell r="G2505">
            <v>31</v>
          </cell>
          <cell r="H2505" t="str">
            <v>Leerjaar 1</v>
          </cell>
          <cell r="I2505" t="str">
            <v>Biologie</v>
          </cell>
          <cell r="J2505" t="str">
            <v>Biologie v jou ob 7e ed 2013</v>
          </cell>
          <cell r="K2505" t="str">
            <v>VWO</v>
          </cell>
          <cell r="L2505" t="str">
            <v>handboek/LOB</v>
          </cell>
          <cell r="M2505" t="str">
            <v>vooruit</v>
          </cell>
          <cell r="N2505">
            <v>0.04</v>
          </cell>
          <cell r="O2505">
            <v>32.25</v>
          </cell>
          <cell r="P2505">
            <v>29.587155963302749</v>
          </cell>
          <cell r="Q2505" t="str">
            <v>05</v>
          </cell>
        </row>
        <row r="2506">
          <cell r="B2506">
            <v>551097</v>
          </cell>
          <cell r="C2506" t="str">
            <v>Biologie voor jou (7e ed) handboek 1b vwo/gymnasium</v>
          </cell>
          <cell r="D2506">
            <v>2</v>
          </cell>
          <cell r="E2506" t="str">
            <v>Verschenen</v>
          </cell>
          <cell r="F2506">
            <v>20131101</v>
          </cell>
          <cell r="G2506">
            <v>31</v>
          </cell>
          <cell r="H2506" t="str">
            <v>Leerjaar 1</v>
          </cell>
          <cell r="I2506" t="str">
            <v>Biologie</v>
          </cell>
          <cell r="J2506" t="str">
            <v>Biologie v jou ob 7e ed 2013</v>
          </cell>
          <cell r="K2506" t="str">
            <v>VWO</v>
          </cell>
          <cell r="L2506" t="str">
            <v>handboek/LOB</v>
          </cell>
          <cell r="M2506" t="str">
            <v>vooruit</v>
          </cell>
          <cell r="N2506">
            <v>0.04</v>
          </cell>
          <cell r="O2506">
            <v>32.25</v>
          </cell>
          <cell r="P2506">
            <v>29.587155963302749</v>
          </cell>
          <cell r="Q2506" t="str">
            <v>05</v>
          </cell>
        </row>
        <row r="2507">
          <cell r="B2507">
            <v>557694</v>
          </cell>
          <cell r="C2507" t="str">
            <v>Your Biology (Biologie voor jou 7e ed TTO) textbook 2A</v>
          </cell>
          <cell r="D2507">
            <v>2</v>
          </cell>
          <cell r="E2507" t="str">
            <v>Verschenen</v>
          </cell>
          <cell r="F2507">
            <v>20141101</v>
          </cell>
          <cell r="G2507">
            <v>35.299999999999997</v>
          </cell>
          <cell r="H2507" t="str">
            <v>Leerjaar 2</v>
          </cell>
          <cell r="I2507" t="str">
            <v>Biologie</v>
          </cell>
          <cell r="J2507" t="str">
            <v>Biologie v jou ob 7e ed 2013</v>
          </cell>
          <cell r="K2507" t="str">
            <v>H/V</v>
          </cell>
          <cell r="L2507" t="str">
            <v>handboek/LOB</v>
          </cell>
          <cell r="M2507" t="str">
            <v>vooruit</v>
          </cell>
          <cell r="N2507">
            <v>0.04</v>
          </cell>
          <cell r="O2507">
            <v>36.75</v>
          </cell>
          <cell r="P2507">
            <v>33.715596330275226</v>
          </cell>
          <cell r="Q2507" t="str">
            <v>02</v>
          </cell>
        </row>
        <row r="2508">
          <cell r="B2508">
            <v>557695</v>
          </cell>
          <cell r="C2508" t="str">
            <v>Your Biology (Biologie voor jou 7e ed TTO) textbook 2B</v>
          </cell>
          <cell r="D2508">
            <v>2</v>
          </cell>
          <cell r="E2508" t="str">
            <v>Verschenen</v>
          </cell>
          <cell r="F2508">
            <v>20151101</v>
          </cell>
          <cell r="G2508">
            <v>35.299999999999997</v>
          </cell>
          <cell r="H2508" t="str">
            <v>Leerjaar 2</v>
          </cell>
          <cell r="I2508" t="str">
            <v>Biologie</v>
          </cell>
          <cell r="J2508" t="str">
            <v>Biologie v jou ob 7e ed 2013</v>
          </cell>
          <cell r="K2508" t="str">
            <v>H/V</v>
          </cell>
          <cell r="L2508" t="str">
            <v>handboek/LOB</v>
          </cell>
          <cell r="M2508" t="str">
            <v>vooruit</v>
          </cell>
          <cell r="N2508">
            <v>0.04</v>
          </cell>
          <cell r="O2508">
            <v>36.75</v>
          </cell>
          <cell r="P2508">
            <v>33.715596330275226</v>
          </cell>
          <cell r="Q2508" t="str">
            <v>02</v>
          </cell>
        </row>
        <row r="2509">
          <cell r="B2509">
            <v>551071</v>
          </cell>
          <cell r="C2509" t="str">
            <v>Biologie voor jou (7e ed) handboek 2a vmbo-kgt</v>
          </cell>
          <cell r="D2509">
            <v>2</v>
          </cell>
          <cell r="E2509" t="str">
            <v>Verschenen</v>
          </cell>
          <cell r="F2509">
            <v>20151101</v>
          </cell>
          <cell r="G2509">
            <v>31</v>
          </cell>
          <cell r="H2509" t="str">
            <v>Leerjaar 2</v>
          </cell>
          <cell r="I2509" t="str">
            <v>Biologie</v>
          </cell>
          <cell r="J2509" t="str">
            <v>Biologie v jou ob 7e ed 2013</v>
          </cell>
          <cell r="K2509" t="str">
            <v>VMBO-KGT</v>
          </cell>
          <cell r="L2509" t="str">
            <v>handboek/LOB</v>
          </cell>
          <cell r="M2509" t="str">
            <v>vooruit</v>
          </cell>
          <cell r="N2509">
            <v>0.04</v>
          </cell>
          <cell r="O2509">
            <v>32.25</v>
          </cell>
          <cell r="P2509">
            <v>29.587155963302749</v>
          </cell>
          <cell r="Q2509" t="str">
            <v>02</v>
          </cell>
        </row>
        <row r="2510">
          <cell r="B2510">
            <v>551072</v>
          </cell>
          <cell r="C2510" t="str">
            <v>Biologie voor jou (7e ed) handboek 2b vmbo-kgt</v>
          </cell>
          <cell r="D2510">
            <v>2</v>
          </cell>
          <cell r="E2510" t="str">
            <v>Verschenen</v>
          </cell>
          <cell r="F2510">
            <v>20141101</v>
          </cell>
          <cell r="G2510">
            <v>31</v>
          </cell>
          <cell r="H2510" t="str">
            <v>Leerjaar 2</v>
          </cell>
          <cell r="I2510" t="str">
            <v>Biologie</v>
          </cell>
          <cell r="J2510" t="str">
            <v>Biologie v jou ob 7e ed 2013</v>
          </cell>
          <cell r="K2510" t="str">
            <v>VMBO-KGT</v>
          </cell>
          <cell r="L2510" t="str">
            <v>handboek/LOB</v>
          </cell>
          <cell r="M2510" t="str">
            <v>vooruit</v>
          </cell>
          <cell r="N2510">
            <v>0.04</v>
          </cell>
          <cell r="O2510">
            <v>32.25</v>
          </cell>
          <cell r="P2510">
            <v>29.587155963302749</v>
          </cell>
          <cell r="Q2510" t="str">
            <v>02</v>
          </cell>
        </row>
        <row r="2511">
          <cell r="B2511">
            <v>551080</v>
          </cell>
          <cell r="C2511" t="str">
            <v>Biologie voor jou (7e ed) handboek 2a vmbo-t/h/v</v>
          </cell>
          <cell r="D2511">
            <v>2</v>
          </cell>
          <cell r="E2511" t="str">
            <v>Verschenen</v>
          </cell>
          <cell r="F2511">
            <v>20151101</v>
          </cell>
          <cell r="G2511">
            <v>31</v>
          </cell>
          <cell r="H2511" t="str">
            <v>Leerjaar 2</v>
          </cell>
          <cell r="I2511" t="str">
            <v>Biologie</v>
          </cell>
          <cell r="J2511" t="str">
            <v>Biologie v jou ob 7e ed 2013</v>
          </cell>
          <cell r="K2511" t="str">
            <v>T/H/V</v>
          </cell>
          <cell r="L2511" t="str">
            <v>handboek/LOB</v>
          </cell>
          <cell r="M2511" t="str">
            <v>vooruit</v>
          </cell>
          <cell r="N2511">
            <v>0.04</v>
          </cell>
          <cell r="O2511">
            <v>32.25</v>
          </cell>
          <cell r="P2511">
            <v>29.587155963302749</v>
          </cell>
          <cell r="Q2511" t="str">
            <v>02</v>
          </cell>
        </row>
        <row r="2512">
          <cell r="B2512">
            <v>551082</v>
          </cell>
          <cell r="C2512" t="str">
            <v>Biologie voor jou (7e ed) handboek 2b vmbo-t/h/v</v>
          </cell>
          <cell r="D2512">
            <v>2</v>
          </cell>
          <cell r="E2512" t="str">
            <v>Verschenen</v>
          </cell>
          <cell r="F2512">
            <v>20141101</v>
          </cell>
          <cell r="G2512">
            <v>31</v>
          </cell>
          <cell r="H2512" t="str">
            <v>Leerjaar 2</v>
          </cell>
          <cell r="I2512" t="str">
            <v>Biologie</v>
          </cell>
          <cell r="J2512" t="str">
            <v>Biologie v jou ob 7e ed 2013</v>
          </cell>
          <cell r="K2512" t="str">
            <v>T/H/V</v>
          </cell>
          <cell r="L2512" t="str">
            <v>handboek/LOB</v>
          </cell>
          <cell r="M2512" t="str">
            <v>vooruit</v>
          </cell>
          <cell r="N2512">
            <v>0.04</v>
          </cell>
          <cell r="O2512">
            <v>32.25</v>
          </cell>
          <cell r="P2512">
            <v>29.587155963302749</v>
          </cell>
          <cell r="Q2512" t="str">
            <v>02</v>
          </cell>
        </row>
        <row r="2513">
          <cell r="B2513">
            <v>551090</v>
          </cell>
          <cell r="C2513" t="str">
            <v>Biologie voor jou (7e ed) handboek 2a havo/vwo</v>
          </cell>
          <cell r="D2513">
            <v>2</v>
          </cell>
          <cell r="E2513" t="str">
            <v>Verschenen</v>
          </cell>
          <cell r="F2513">
            <v>20131101</v>
          </cell>
          <cell r="G2513">
            <v>31</v>
          </cell>
          <cell r="H2513" t="str">
            <v>Leerjaar 2</v>
          </cell>
          <cell r="I2513" t="str">
            <v>Biologie</v>
          </cell>
          <cell r="J2513" t="str">
            <v>Biologie v jou ob 7e ed 2013</v>
          </cell>
          <cell r="K2513" t="str">
            <v>H/V</v>
          </cell>
          <cell r="L2513" t="str">
            <v>handboek/LOB</v>
          </cell>
          <cell r="M2513" t="str">
            <v>vooruit</v>
          </cell>
          <cell r="N2513">
            <v>0.04</v>
          </cell>
          <cell r="O2513">
            <v>32.25</v>
          </cell>
          <cell r="P2513">
            <v>29.587155963302749</v>
          </cell>
          <cell r="Q2513" t="str">
            <v>02</v>
          </cell>
        </row>
        <row r="2514">
          <cell r="B2514">
            <v>551091</v>
          </cell>
          <cell r="C2514" t="str">
            <v>Biologie voor jou (7e ed) handboek 2b havo/vwo</v>
          </cell>
          <cell r="D2514">
            <v>2</v>
          </cell>
          <cell r="E2514" t="str">
            <v>Verschenen</v>
          </cell>
          <cell r="F2514">
            <v>20141101</v>
          </cell>
          <cell r="G2514">
            <v>31</v>
          </cell>
          <cell r="H2514" t="str">
            <v>Leerjaar 2</v>
          </cell>
          <cell r="I2514" t="str">
            <v>Biologie</v>
          </cell>
          <cell r="J2514" t="str">
            <v>Biologie v jou ob 7e ed 2013</v>
          </cell>
          <cell r="K2514" t="str">
            <v>H/V</v>
          </cell>
          <cell r="L2514" t="str">
            <v>handboek/LOB</v>
          </cell>
          <cell r="M2514" t="str">
            <v>vooruit</v>
          </cell>
          <cell r="N2514">
            <v>0.04</v>
          </cell>
          <cell r="O2514">
            <v>32.25</v>
          </cell>
          <cell r="P2514">
            <v>29.587155963302749</v>
          </cell>
          <cell r="Q2514" t="str">
            <v>02</v>
          </cell>
        </row>
        <row r="2515">
          <cell r="B2515">
            <v>551101</v>
          </cell>
          <cell r="C2515" t="str">
            <v>Biologie voor jou (7e ed) handboek 2a vwo/gymnasium</v>
          </cell>
          <cell r="D2515">
            <v>2</v>
          </cell>
          <cell r="E2515" t="str">
            <v>Verschenen</v>
          </cell>
          <cell r="F2515">
            <v>20131101</v>
          </cell>
          <cell r="G2515">
            <v>31</v>
          </cell>
          <cell r="H2515" t="str">
            <v>Leerjaar 2</v>
          </cell>
          <cell r="I2515" t="str">
            <v>Biologie</v>
          </cell>
          <cell r="J2515" t="str">
            <v>Biologie v jou ob 7e ed 2013</v>
          </cell>
          <cell r="K2515" t="str">
            <v>VWO</v>
          </cell>
          <cell r="L2515" t="str">
            <v>handboek/LOB</v>
          </cell>
          <cell r="M2515" t="str">
            <v>vooruit</v>
          </cell>
          <cell r="N2515">
            <v>0.04</v>
          </cell>
          <cell r="O2515">
            <v>32.25</v>
          </cell>
          <cell r="P2515">
            <v>29.587155963302749</v>
          </cell>
          <cell r="Q2515" t="str">
            <v>02</v>
          </cell>
        </row>
        <row r="2516">
          <cell r="B2516">
            <v>551103</v>
          </cell>
          <cell r="C2516" t="str">
            <v>Biologie voor jou (7e ed) handboek 2b vwo/gymnasium</v>
          </cell>
          <cell r="D2516">
            <v>2</v>
          </cell>
          <cell r="E2516" t="str">
            <v>Verschenen</v>
          </cell>
          <cell r="F2516">
            <v>20141101</v>
          </cell>
          <cell r="G2516">
            <v>31</v>
          </cell>
          <cell r="H2516" t="str">
            <v>Leerjaar 2</v>
          </cell>
          <cell r="I2516" t="str">
            <v>Biologie</v>
          </cell>
          <cell r="J2516" t="str">
            <v>Biologie v jou ob 7e ed 2013</v>
          </cell>
          <cell r="K2516" t="str">
            <v>VWO</v>
          </cell>
          <cell r="L2516" t="str">
            <v>handboek/LOB</v>
          </cell>
          <cell r="M2516" t="str">
            <v>vooruit</v>
          </cell>
          <cell r="N2516">
            <v>0.04</v>
          </cell>
          <cell r="O2516">
            <v>32.25</v>
          </cell>
          <cell r="P2516">
            <v>29.587155963302749</v>
          </cell>
          <cell r="Q2516" t="str">
            <v>02</v>
          </cell>
        </row>
        <row r="2517">
          <cell r="B2517">
            <v>551122</v>
          </cell>
          <cell r="C2517" t="str">
            <v>Biologie voor jou (7e ed) volledig digitaal 1 vmbo-kgt (ll-lic)</v>
          </cell>
          <cell r="D2517">
            <v>2</v>
          </cell>
          <cell r="E2517" t="str">
            <v>Verschenen</v>
          </cell>
          <cell r="F2517">
            <v>20140606</v>
          </cell>
          <cell r="G2517">
            <v>49.4</v>
          </cell>
          <cell r="H2517" t="str">
            <v>Leerjaar 1</v>
          </cell>
          <cell r="I2517" t="str">
            <v>Biologie</v>
          </cell>
          <cell r="J2517" t="str">
            <v>Biologie v jou ob 7e ed 2013</v>
          </cell>
          <cell r="K2517" t="str">
            <v>VMBO-KGT</v>
          </cell>
          <cell r="L2517" t="str">
            <v>volledig digitaal</v>
          </cell>
          <cell r="M2517" t="str">
            <v>vooruit</v>
          </cell>
          <cell r="N2517">
            <v>0.04</v>
          </cell>
          <cell r="O2517">
            <v>51.400000000000006</v>
          </cell>
          <cell r="P2517">
            <v>47.155963302752298</v>
          </cell>
          <cell r="Q2517">
            <v>0</v>
          </cell>
        </row>
        <row r="2518">
          <cell r="B2518">
            <v>551124</v>
          </cell>
          <cell r="C2518" t="str">
            <v>Biologie voor jou (7e ed) volledig digitaal 1 vmbo-t/h/v (ll-lic)</v>
          </cell>
          <cell r="D2518">
            <v>2</v>
          </cell>
          <cell r="E2518" t="str">
            <v>Verschenen</v>
          </cell>
          <cell r="F2518">
            <v>20140606</v>
          </cell>
          <cell r="G2518">
            <v>49.4</v>
          </cell>
          <cell r="H2518" t="str">
            <v>Leerjaar 1</v>
          </cell>
          <cell r="I2518" t="str">
            <v>Biologie</v>
          </cell>
          <cell r="J2518" t="str">
            <v>Biologie v jou ob 7e ed 2013</v>
          </cell>
          <cell r="K2518" t="str">
            <v>T/H/V</v>
          </cell>
          <cell r="L2518" t="str">
            <v>volledig digitaal</v>
          </cell>
          <cell r="M2518" t="str">
            <v>vooruit</v>
          </cell>
          <cell r="N2518">
            <v>0.04</v>
          </cell>
          <cell r="O2518">
            <v>51.400000000000006</v>
          </cell>
          <cell r="P2518">
            <v>47.155963302752298</v>
          </cell>
          <cell r="Q2518">
            <v>0</v>
          </cell>
        </row>
        <row r="2519">
          <cell r="B2519">
            <v>551126</v>
          </cell>
          <cell r="C2519" t="str">
            <v>Biologie voor jou (7e ed) volledig digitaal 1 havo/vwo (ll-lic)</v>
          </cell>
          <cell r="D2519">
            <v>2</v>
          </cell>
          <cell r="E2519" t="str">
            <v>Verschenen</v>
          </cell>
          <cell r="F2519">
            <v>20140606</v>
          </cell>
          <cell r="G2519">
            <v>49.4</v>
          </cell>
          <cell r="H2519" t="str">
            <v>Leerjaar 1</v>
          </cell>
          <cell r="I2519" t="str">
            <v>Biologie</v>
          </cell>
          <cell r="J2519" t="str">
            <v>Biologie v jou ob 7e ed 2013</v>
          </cell>
          <cell r="K2519" t="str">
            <v>H/V</v>
          </cell>
          <cell r="L2519" t="str">
            <v>volledig digitaal</v>
          </cell>
          <cell r="M2519" t="str">
            <v>vooruit</v>
          </cell>
          <cell r="N2519">
            <v>0.04</v>
          </cell>
          <cell r="O2519">
            <v>51.400000000000006</v>
          </cell>
          <cell r="P2519">
            <v>47.155963302752298</v>
          </cell>
          <cell r="Q2519">
            <v>0</v>
          </cell>
        </row>
        <row r="2520">
          <cell r="B2520">
            <v>551128</v>
          </cell>
          <cell r="C2520" t="str">
            <v>Biologie voor jou (7e ed) volledig digitaal 1 vwo/gymnasium (ll-lic)</v>
          </cell>
          <cell r="D2520">
            <v>2</v>
          </cell>
          <cell r="E2520" t="str">
            <v>Verschenen</v>
          </cell>
          <cell r="F2520">
            <v>20140606</v>
          </cell>
          <cell r="G2520">
            <v>49.4</v>
          </cell>
          <cell r="H2520" t="str">
            <v>Leerjaar 1</v>
          </cell>
          <cell r="I2520" t="str">
            <v>Biologie</v>
          </cell>
          <cell r="J2520" t="str">
            <v>Biologie v jou ob 7e ed 2013</v>
          </cell>
          <cell r="K2520" t="str">
            <v>VWO</v>
          </cell>
          <cell r="L2520" t="str">
            <v>volledig digitaal</v>
          </cell>
          <cell r="M2520" t="str">
            <v>vooruit</v>
          </cell>
          <cell r="N2520">
            <v>0.04</v>
          </cell>
          <cell r="O2520">
            <v>51.400000000000006</v>
          </cell>
          <cell r="P2520">
            <v>47.155963302752298</v>
          </cell>
          <cell r="Q2520">
            <v>0</v>
          </cell>
        </row>
        <row r="2521">
          <cell r="B2521">
            <v>562666</v>
          </cell>
          <cell r="C2521" t="str">
            <v>Biologie voor jou (7e ed) volledig digitaal 1 vmbo-bk (ll-lic)</v>
          </cell>
          <cell r="D2521">
            <v>2</v>
          </cell>
          <cell r="E2521" t="str">
            <v>Verschenen</v>
          </cell>
          <cell r="F2521">
            <v>20150615</v>
          </cell>
          <cell r="G2521">
            <v>49.4</v>
          </cell>
          <cell r="H2521" t="str">
            <v>Leerjaar 1</v>
          </cell>
          <cell r="I2521" t="str">
            <v>Biologie</v>
          </cell>
          <cell r="J2521" t="str">
            <v>Biologie v jou ob 7e ed 2013</v>
          </cell>
          <cell r="K2521" t="str">
            <v>VMBO-BK</v>
          </cell>
          <cell r="L2521" t="str">
            <v>volledig digitaal</v>
          </cell>
          <cell r="M2521" t="str">
            <v>vooruit</v>
          </cell>
          <cell r="N2521">
            <v>0.04</v>
          </cell>
          <cell r="O2521">
            <v>51.400000000000006</v>
          </cell>
          <cell r="P2521">
            <v>47.155963302752298</v>
          </cell>
          <cell r="Q2521">
            <v>0</v>
          </cell>
        </row>
        <row r="2522">
          <cell r="B2522">
            <v>562670</v>
          </cell>
          <cell r="C2522" t="str">
            <v>Your Biology (Biologie voor jou 7e ed TTO) full digital 1 (ll-lic)</v>
          </cell>
          <cell r="D2522">
            <v>2</v>
          </cell>
          <cell r="E2522" t="str">
            <v>Verschenen</v>
          </cell>
          <cell r="F2522">
            <v>20150615</v>
          </cell>
          <cell r="G2522">
            <v>51.35</v>
          </cell>
          <cell r="H2522" t="str">
            <v>Leerjaar 1</v>
          </cell>
          <cell r="I2522" t="str">
            <v>Biologie</v>
          </cell>
          <cell r="J2522" t="str">
            <v>Biologie v jou ob 7e ed 2013</v>
          </cell>
          <cell r="K2522" t="str">
            <v>H/V</v>
          </cell>
          <cell r="L2522" t="str">
            <v>volledig digitaal</v>
          </cell>
          <cell r="M2522" t="str">
            <v>vooruit</v>
          </cell>
          <cell r="N2522">
            <v>0.04</v>
          </cell>
          <cell r="O2522">
            <v>53.45</v>
          </cell>
          <cell r="P2522">
            <v>49.036697247706421</v>
          </cell>
          <cell r="Q2522">
            <v>0</v>
          </cell>
        </row>
        <row r="2523">
          <cell r="B2523">
            <v>551123</v>
          </cell>
          <cell r="C2523" t="str">
            <v>Biologie voor jou (7e ed) volledig digitaal 2 vmbo-kgt (ll-lic)</v>
          </cell>
          <cell r="D2523">
            <v>2</v>
          </cell>
          <cell r="E2523" t="str">
            <v>Verschenen</v>
          </cell>
          <cell r="F2523">
            <v>20150615</v>
          </cell>
          <cell r="G2523">
            <v>49.4</v>
          </cell>
          <cell r="H2523" t="str">
            <v>Leerjaar 2</v>
          </cell>
          <cell r="I2523" t="str">
            <v>Biologie</v>
          </cell>
          <cell r="J2523" t="str">
            <v>Biologie v jou ob 7e ed 2013</v>
          </cell>
          <cell r="K2523" t="str">
            <v>VMBO-KGT</v>
          </cell>
          <cell r="L2523" t="str">
            <v>volledig digitaal</v>
          </cell>
          <cell r="M2523" t="str">
            <v>vooruit</v>
          </cell>
          <cell r="N2523">
            <v>0.04</v>
          </cell>
          <cell r="O2523">
            <v>51.400000000000006</v>
          </cell>
          <cell r="P2523">
            <v>47.155963302752298</v>
          </cell>
          <cell r="Q2523">
            <v>0</v>
          </cell>
        </row>
        <row r="2524">
          <cell r="B2524">
            <v>551125</v>
          </cell>
          <cell r="C2524" t="str">
            <v>Biologie voor jou (7e ed) volledig digitaal 2 vmbo-t/h/v (ll-lic)</v>
          </cell>
          <cell r="D2524">
            <v>2</v>
          </cell>
          <cell r="E2524" t="str">
            <v>Verschenen</v>
          </cell>
          <cell r="F2524">
            <v>20150615</v>
          </cell>
          <cell r="G2524">
            <v>49.4</v>
          </cell>
          <cell r="H2524" t="str">
            <v>Leerjaar 2</v>
          </cell>
          <cell r="I2524" t="str">
            <v>Biologie</v>
          </cell>
          <cell r="J2524" t="str">
            <v>Biologie v jou ob 7e ed 2013</v>
          </cell>
          <cell r="K2524" t="str">
            <v>T/H/V</v>
          </cell>
          <cell r="L2524" t="str">
            <v>volledig digitaal</v>
          </cell>
          <cell r="M2524" t="str">
            <v>vooruit</v>
          </cell>
          <cell r="N2524">
            <v>0.04</v>
          </cell>
          <cell r="O2524">
            <v>51.400000000000006</v>
          </cell>
          <cell r="P2524">
            <v>47.155963302752298</v>
          </cell>
          <cell r="Q2524">
            <v>0</v>
          </cell>
        </row>
        <row r="2525">
          <cell r="B2525">
            <v>551127</v>
          </cell>
          <cell r="C2525" t="str">
            <v>Biologie voor jou (7e ed) volledig digitaal 2 havo/vwo (ll-lic)</v>
          </cell>
          <cell r="D2525">
            <v>2</v>
          </cell>
          <cell r="E2525" t="str">
            <v>Verschenen</v>
          </cell>
          <cell r="F2525">
            <v>20150615</v>
          </cell>
          <cell r="G2525">
            <v>49.4</v>
          </cell>
          <cell r="H2525" t="str">
            <v>Leerjaar 2</v>
          </cell>
          <cell r="I2525" t="str">
            <v>Biologie</v>
          </cell>
          <cell r="J2525" t="str">
            <v>Biologie v jou ob 7e ed 2013</v>
          </cell>
          <cell r="K2525" t="str">
            <v>H/V</v>
          </cell>
          <cell r="L2525" t="str">
            <v>volledig digitaal</v>
          </cell>
          <cell r="M2525" t="str">
            <v>vooruit</v>
          </cell>
          <cell r="N2525">
            <v>0.04</v>
          </cell>
          <cell r="O2525">
            <v>51.400000000000006</v>
          </cell>
          <cell r="P2525">
            <v>47.155963302752298</v>
          </cell>
          <cell r="Q2525">
            <v>0</v>
          </cell>
        </row>
        <row r="2526">
          <cell r="B2526">
            <v>551129</v>
          </cell>
          <cell r="C2526" t="str">
            <v>Biologie voor jou (7e ed) volledig digitaal 2 vwo/gymnasium (ll-lic)</v>
          </cell>
          <cell r="D2526">
            <v>2</v>
          </cell>
          <cell r="E2526" t="str">
            <v>Verschenen</v>
          </cell>
          <cell r="F2526">
            <v>20150615</v>
          </cell>
          <cell r="G2526">
            <v>49.4</v>
          </cell>
          <cell r="H2526" t="str">
            <v>Leerjaar 2</v>
          </cell>
          <cell r="I2526" t="str">
            <v>Biologie</v>
          </cell>
          <cell r="J2526" t="str">
            <v>Biologie v jou ob 7e ed 2013</v>
          </cell>
          <cell r="K2526" t="str">
            <v>VWO</v>
          </cell>
          <cell r="L2526" t="str">
            <v>volledig digitaal</v>
          </cell>
          <cell r="M2526" t="str">
            <v>vooruit</v>
          </cell>
          <cell r="N2526">
            <v>0.04</v>
          </cell>
          <cell r="O2526">
            <v>51.400000000000006</v>
          </cell>
          <cell r="P2526">
            <v>47.155963302752298</v>
          </cell>
          <cell r="Q2526">
            <v>0</v>
          </cell>
        </row>
        <row r="2527">
          <cell r="B2527">
            <v>562667</v>
          </cell>
          <cell r="C2527" t="str">
            <v>Biologie voor jou (7e ed) volledig digitaal 2 vmbo-bk (ll-lic)</v>
          </cell>
          <cell r="D2527">
            <v>2</v>
          </cell>
          <cell r="E2527" t="str">
            <v>Verschenen</v>
          </cell>
          <cell r="F2527">
            <v>20160601</v>
          </cell>
          <cell r="G2527">
            <v>49.4</v>
          </cell>
          <cell r="H2527" t="str">
            <v>Leerjaar 2</v>
          </cell>
          <cell r="I2527" t="str">
            <v>Biologie</v>
          </cell>
          <cell r="J2527" t="str">
            <v>Biologie v jou ob 7e ed 2013</v>
          </cell>
          <cell r="K2527" t="str">
            <v>VMBO-BK</v>
          </cell>
          <cell r="L2527" t="str">
            <v>volledig digitaal</v>
          </cell>
          <cell r="M2527" t="str">
            <v>vooruit</v>
          </cell>
          <cell r="N2527">
            <v>0.04</v>
          </cell>
          <cell r="O2527">
            <v>51.400000000000006</v>
          </cell>
          <cell r="P2527">
            <v>47.155963302752298</v>
          </cell>
          <cell r="Q2527">
            <v>0</v>
          </cell>
        </row>
        <row r="2528">
          <cell r="B2528">
            <v>562671</v>
          </cell>
          <cell r="C2528" t="str">
            <v>Your Biology (Biologie voor jou 7e ed TTO) full digital 2 (ll-lic)</v>
          </cell>
          <cell r="D2528">
            <v>2</v>
          </cell>
          <cell r="E2528" t="str">
            <v>Verschenen</v>
          </cell>
          <cell r="F2528">
            <v>20160601</v>
          </cell>
          <cell r="G2528">
            <v>51.35</v>
          </cell>
          <cell r="H2528" t="str">
            <v>Leerjaar 2</v>
          </cell>
          <cell r="I2528" t="str">
            <v>Biologie</v>
          </cell>
          <cell r="J2528" t="str">
            <v>Biologie v jou ob 7e ed 2013</v>
          </cell>
          <cell r="K2528" t="str">
            <v>H/V</v>
          </cell>
          <cell r="L2528" t="str">
            <v>volledig digitaal</v>
          </cell>
          <cell r="M2528" t="str">
            <v>vooruit</v>
          </cell>
          <cell r="N2528">
            <v>0.04</v>
          </cell>
          <cell r="O2528">
            <v>53.45</v>
          </cell>
          <cell r="P2528">
            <v>49.036697247706421</v>
          </cell>
          <cell r="Q2528">
            <v>0</v>
          </cell>
        </row>
        <row r="2529">
          <cell r="B2529">
            <v>567710</v>
          </cell>
          <cell r="C2529" t="str">
            <v>Biologie voor jou (7e ed) volledig digitaal in abo 1 vmbo-kgt (ll-lic)</v>
          </cell>
          <cell r="D2529">
            <v>2</v>
          </cell>
          <cell r="E2529" t="str">
            <v>Verschenen</v>
          </cell>
          <cell r="F2529">
            <v>20140606</v>
          </cell>
          <cell r="G2529">
            <v>55.95</v>
          </cell>
          <cell r="H2529" t="str">
            <v>Leerjaar 1</v>
          </cell>
          <cell r="I2529" t="str">
            <v>Biologie</v>
          </cell>
          <cell r="J2529" t="str">
            <v>Biologie v jou ob 7e ed 2013</v>
          </cell>
          <cell r="K2529" t="str">
            <v>VMBO-KGT</v>
          </cell>
          <cell r="L2529" t="str">
            <v>volledig digitaal MMA</v>
          </cell>
          <cell r="M2529" t="str">
            <v>vooruit</v>
          </cell>
          <cell r="N2529" t="str">
            <v>uit MMA berekening</v>
          </cell>
          <cell r="O2529">
            <v>58.2</v>
          </cell>
          <cell r="P2529">
            <v>53.394495412844037</v>
          </cell>
          <cell r="Q2529">
            <v>0</v>
          </cell>
        </row>
        <row r="2530">
          <cell r="B2530">
            <v>567714</v>
          </cell>
          <cell r="C2530" t="str">
            <v>Biologie voor jou (7e ed) volledig digitaal in abo 1 vmbo-t/h/v (ll-lic)</v>
          </cell>
          <cell r="D2530">
            <v>2</v>
          </cell>
          <cell r="E2530" t="str">
            <v>Verschenen</v>
          </cell>
          <cell r="F2530">
            <v>20140606</v>
          </cell>
          <cell r="G2530">
            <v>55.95</v>
          </cell>
          <cell r="H2530" t="str">
            <v>Leerjaar 1</v>
          </cell>
          <cell r="I2530" t="str">
            <v>Biologie</v>
          </cell>
          <cell r="J2530" t="str">
            <v>Biologie v jou ob 7e ed 2013</v>
          </cell>
          <cell r="K2530" t="str">
            <v>T/H/V</v>
          </cell>
          <cell r="L2530" t="str">
            <v>volledig digitaal MMA</v>
          </cell>
          <cell r="M2530" t="str">
            <v>vooruit</v>
          </cell>
          <cell r="N2530" t="str">
            <v>uit MMA berekening</v>
          </cell>
          <cell r="O2530">
            <v>58.2</v>
          </cell>
          <cell r="P2530">
            <v>53.394495412844037</v>
          </cell>
          <cell r="Q2530">
            <v>0</v>
          </cell>
        </row>
        <row r="2531">
          <cell r="B2531">
            <v>567718</v>
          </cell>
          <cell r="C2531" t="str">
            <v>Biologie voor jou (7e ed) volledig digitaal in abo 1 havo/vwo (ll-lic)</v>
          </cell>
          <cell r="D2531">
            <v>2</v>
          </cell>
          <cell r="E2531" t="str">
            <v>Verschenen</v>
          </cell>
          <cell r="F2531">
            <v>20140606</v>
          </cell>
          <cell r="G2531">
            <v>55.95</v>
          </cell>
          <cell r="H2531" t="str">
            <v>Leerjaar 1</v>
          </cell>
          <cell r="I2531" t="str">
            <v>Biologie</v>
          </cell>
          <cell r="J2531" t="str">
            <v>Biologie v jou ob 7e ed 2013</v>
          </cell>
          <cell r="K2531" t="str">
            <v>H/V</v>
          </cell>
          <cell r="L2531" t="str">
            <v>volledig digitaal MMA</v>
          </cell>
          <cell r="M2531" t="str">
            <v>vooruit</v>
          </cell>
          <cell r="N2531" t="str">
            <v>uit MMA berekening</v>
          </cell>
          <cell r="O2531">
            <v>58.2</v>
          </cell>
          <cell r="P2531">
            <v>53.394495412844037</v>
          </cell>
          <cell r="Q2531">
            <v>0</v>
          </cell>
        </row>
        <row r="2532">
          <cell r="B2532">
            <v>567722</v>
          </cell>
          <cell r="C2532" t="str">
            <v>Biologie voor jou (7e ed) volledig digitaal in abo 1 vwo/gymnasium (ll-lic)</v>
          </cell>
          <cell r="D2532">
            <v>2</v>
          </cell>
          <cell r="E2532" t="str">
            <v>Verschenen</v>
          </cell>
          <cell r="F2532">
            <v>20140606</v>
          </cell>
          <cell r="G2532">
            <v>55.95</v>
          </cell>
          <cell r="H2532" t="str">
            <v>Leerjaar 1</v>
          </cell>
          <cell r="I2532" t="str">
            <v>Biologie</v>
          </cell>
          <cell r="J2532" t="str">
            <v>Biologie v jou ob 7e ed 2013</v>
          </cell>
          <cell r="K2532" t="str">
            <v>VWO</v>
          </cell>
          <cell r="L2532" t="str">
            <v>volledig digitaal MMA</v>
          </cell>
          <cell r="M2532" t="str">
            <v>vooruit</v>
          </cell>
          <cell r="N2532" t="str">
            <v>uit MMA berekening</v>
          </cell>
          <cell r="O2532">
            <v>58.2</v>
          </cell>
          <cell r="P2532">
            <v>53.394495412844037</v>
          </cell>
          <cell r="Q2532">
            <v>0</v>
          </cell>
        </row>
        <row r="2533">
          <cell r="B2533">
            <v>567726</v>
          </cell>
          <cell r="C2533" t="str">
            <v>Your Biology (Biologie voor jou 7e ed TTO) full digital in abo 1 (ll-lic)</v>
          </cell>
          <cell r="D2533">
            <v>2</v>
          </cell>
          <cell r="E2533" t="str">
            <v>Verschenen</v>
          </cell>
          <cell r="F2533">
            <v>20150615</v>
          </cell>
          <cell r="G2533">
            <v>58.1</v>
          </cell>
          <cell r="H2533" t="str">
            <v>Leerjaar 1</v>
          </cell>
          <cell r="I2533" t="str">
            <v>Biologie</v>
          </cell>
          <cell r="J2533" t="str">
            <v>Biologie v jou ob 7e ed 2013</v>
          </cell>
          <cell r="K2533" t="str">
            <v>H/V</v>
          </cell>
          <cell r="L2533" t="str">
            <v>volledig digitaal MMA</v>
          </cell>
          <cell r="M2533" t="str">
            <v>vooruit</v>
          </cell>
          <cell r="N2533" t="str">
            <v>uit MMA berekening</v>
          </cell>
          <cell r="O2533">
            <v>60.45</v>
          </cell>
          <cell r="P2533">
            <v>55.458715596330272</v>
          </cell>
          <cell r="Q2533">
            <v>0</v>
          </cell>
        </row>
        <row r="2534">
          <cell r="B2534">
            <v>567712</v>
          </cell>
          <cell r="C2534" t="str">
            <v>Biologie voor jou (7e ed) volledig digitaal in abo 2 vmbo-kgt (ll-lic)</v>
          </cell>
          <cell r="D2534">
            <v>2</v>
          </cell>
          <cell r="E2534" t="str">
            <v>Verschenen</v>
          </cell>
          <cell r="F2534">
            <v>20150615</v>
          </cell>
          <cell r="G2534">
            <v>55.95</v>
          </cell>
          <cell r="H2534" t="str">
            <v>Leerjaar 2</v>
          </cell>
          <cell r="I2534" t="str">
            <v>Biologie</v>
          </cell>
          <cell r="J2534" t="str">
            <v>Biologie v jou ob 7e ed 2013</v>
          </cell>
          <cell r="K2534" t="str">
            <v>VMBO-KGT</v>
          </cell>
          <cell r="L2534" t="str">
            <v>volledig digitaal MMA</v>
          </cell>
          <cell r="M2534" t="str">
            <v>vooruit</v>
          </cell>
          <cell r="N2534" t="str">
            <v>uit MMA berekening</v>
          </cell>
          <cell r="O2534">
            <v>58.2</v>
          </cell>
          <cell r="P2534">
            <v>53.394495412844037</v>
          </cell>
          <cell r="Q2534">
            <v>0</v>
          </cell>
        </row>
        <row r="2535">
          <cell r="B2535">
            <v>567716</v>
          </cell>
          <cell r="C2535" t="str">
            <v>Biologie voor jou (7e ed) volledig digitaal in abo 2 vmbo-t/h/v (ll-lic)</v>
          </cell>
          <cell r="D2535">
            <v>2</v>
          </cell>
          <cell r="E2535" t="str">
            <v>Verschenen</v>
          </cell>
          <cell r="F2535">
            <v>20150615</v>
          </cell>
          <cell r="G2535">
            <v>55.95</v>
          </cell>
          <cell r="H2535" t="str">
            <v>Leerjaar 2</v>
          </cell>
          <cell r="I2535" t="str">
            <v>Biologie</v>
          </cell>
          <cell r="J2535" t="str">
            <v>Biologie v jou ob 7e ed 2013</v>
          </cell>
          <cell r="K2535" t="str">
            <v>T/H/V</v>
          </cell>
          <cell r="L2535" t="str">
            <v>volledig digitaal MMA</v>
          </cell>
          <cell r="M2535" t="str">
            <v>vooruit</v>
          </cell>
          <cell r="N2535" t="str">
            <v>uit MMA berekening</v>
          </cell>
          <cell r="O2535">
            <v>58.2</v>
          </cell>
          <cell r="P2535">
            <v>53.394495412844037</v>
          </cell>
          <cell r="Q2535">
            <v>0</v>
          </cell>
        </row>
        <row r="2536">
          <cell r="B2536">
            <v>567720</v>
          </cell>
          <cell r="C2536" t="str">
            <v>Biologie voor jou (7e ed) volledig digitaal in abo 2 havo/vwo (ll-lic)</v>
          </cell>
          <cell r="D2536">
            <v>2</v>
          </cell>
          <cell r="E2536" t="str">
            <v>Verschenen</v>
          </cell>
          <cell r="F2536">
            <v>20150615</v>
          </cell>
          <cell r="G2536">
            <v>55.95</v>
          </cell>
          <cell r="H2536" t="str">
            <v>Leerjaar 2</v>
          </cell>
          <cell r="I2536" t="str">
            <v>Biologie</v>
          </cell>
          <cell r="J2536" t="str">
            <v>Biologie v jou ob 7e ed 2013</v>
          </cell>
          <cell r="K2536" t="str">
            <v>H/V</v>
          </cell>
          <cell r="L2536" t="str">
            <v>volledig digitaal MMA</v>
          </cell>
          <cell r="M2536" t="str">
            <v>vooruit</v>
          </cell>
          <cell r="N2536" t="str">
            <v>uit MMA berekening</v>
          </cell>
          <cell r="O2536">
            <v>58.2</v>
          </cell>
          <cell r="P2536">
            <v>53.394495412844037</v>
          </cell>
          <cell r="Q2536">
            <v>0</v>
          </cell>
        </row>
        <row r="2537">
          <cell r="B2537">
            <v>567724</v>
          </cell>
          <cell r="C2537" t="str">
            <v>Biologie voor jou (7e ed) volledig digitaal in abo 2 vwo/gymnasium (ll-lic)</v>
          </cell>
          <cell r="D2537">
            <v>2</v>
          </cell>
          <cell r="E2537" t="str">
            <v>Verschenen</v>
          </cell>
          <cell r="F2537">
            <v>20150615</v>
          </cell>
          <cell r="G2537">
            <v>55.95</v>
          </cell>
          <cell r="H2537" t="str">
            <v>Leerjaar 2</v>
          </cell>
          <cell r="I2537" t="str">
            <v>Biologie</v>
          </cell>
          <cell r="J2537" t="str">
            <v>Biologie v jou ob 7e ed 2013</v>
          </cell>
          <cell r="K2537" t="str">
            <v>VWO</v>
          </cell>
          <cell r="L2537" t="str">
            <v>volledig digitaal MMA</v>
          </cell>
          <cell r="M2537" t="str">
            <v>vooruit</v>
          </cell>
          <cell r="N2537" t="str">
            <v>uit MMA berekening</v>
          </cell>
          <cell r="O2537">
            <v>58.2</v>
          </cell>
          <cell r="P2537">
            <v>53.394495412844037</v>
          </cell>
          <cell r="Q2537">
            <v>0</v>
          </cell>
        </row>
        <row r="2538">
          <cell r="B2538">
            <v>567728</v>
          </cell>
          <cell r="C2538" t="str">
            <v>Your Biology (Biologie voor jou 7e ed TTO) full digital in abo 2 (ll-lic)</v>
          </cell>
          <cell r="D2538">
            <v>2</v>
          </cell>
          <cell r="E2538" t="str">
            <v>Verschenen</v>
          </cell>
          <cell r="F2538">
            <v>20160601</v>
          </cell>
          <cell r="G2538">
            <v>58.1</v>
          </cell>
          <cell r="H2538" t="str">
            <v>Leerjaar 2</v>
          </cell>
          <cell r="I2538" t="str">
            <v>Biologie</v>
          </cell>
          <cell r="J2538" t="str">
            <v>Biologie v jou ob 7e ed 2013</v>
          </cell>
          <cell r="K2538" t="str">
            <v>H/V</v>
          </cell>
          <cell r="L2538" t="str">
            <v>volledig digitaal MMA</v>
          </cell>
          <cell r="M2538" t="str">
            <v>vooruit</v>
          </cell>
          <cell r="N2538" t="str">
            <v>uit MMA berekening</v>
          </cell>
          <cell r="O2538">
            <v>60.45</v>
          </cell>
          <cell r="P2538">
            <v>55.458715596330272</v>
          </cell>
          <cell r="Q2538">
            <v>0</v>
          </cell>
        </row>
        <row r="2539">
          <cell r="B2539">
            <v>559002</v>
          </cell>
          <cell r="C2539" t="str">
            <v>Biologie en Verzorging voor jou (3e ed) antwoordenboek A 1 vmbo-bk</v>
          </cell>
          <cell r="D2539">
            <v>2</v>
          </cell>
          <cell r="E2539" t="str">
            <v>Verschenen</v>
          </cell>
          <cell r="F2539">
            <v>20141101</v>
          </cell>
          <cell r="G2539">
            <v>19.899999999999999</v>
          </cell>
          <cell r="H2539" t="str">
            <v>Leerjaar 1</v>
          </cell>
          <cell r="I2539" t="str">
            <v>Biologie/Verzorging</v>
          </cell>
          <cell r="J2539" t="str">
            <v>Biologie/Verzor. Combi (3e dr)</v>
          </cell>
          <cell r="K2539" t="str">
            <v>VMBO-BK</v>
          </cell>
          <cell r="L2539" t="str">
            <v>antwoordenboek</v>
          </cell>
          <cell r="M2539" t="str">
            <v>vooruit</v>
          </cell>
          <cell r="N2539">
            <v>0.04</v>
          </cell>
          <cell r="O2539">
            <v>20.700000000000003</v>
          </cell>
          <cell r="P2539">
            <v>18.990825688073397</v>
          </cell>
          <cell r="Q2539" t="str">
            <v>02</v>
          </cell>
        </row>
        <row r="2540">
          <cell r="B2540">
            <v>559003</v>
          </cell>
          <cell r="C2540" t="str">
            <v>Biologie en Verzorging voor jou (3e ed) antwoordenboek B 1 vmbo-bk</v>
          </cell>
          <cell r="D2540">
            <v>2</v>
          </cell>
          <cell r="E2540" t="str">
            <v>Verschenen</v>
          </cell>
          <cell r="F2540">
            <v>20141101</v>
          </cell>
          <cell r="G2540">
            <v>19.899999999999999</v>
          </cell>
          <cell r="H2540" t="str">
            <v>Leerjaar 1</v>
          </cell>
          <cell r="I2540" t="str">
            <v>Biologie/Verzorging</v>
          </cell>
          <cell r="J2540" t="str">
            <v>Biologie/Verzor. Combi (3e dr)</v>
          </cell>
          <cell r="K2540" t="str">
            <v>VMBO-BK</v>
          </cell>
          <cell r="L2540" t="str">
            <v>antwoordenboek</v>
          </cell>
          <cell r="M2540" t="str">
            <v>vooruit</v>
          </cell>
          <cell r="N2540">
            <v>0.04</v>
          </cell>
          <cell r="O2540">
            <v>20.700000000000003</v>
          </cell>
          <cell r="P2540">
            <v>18.990825688073397</v>
          </cell>
          <cell r="Q2540" t="str">
            <v>02</v>
          </cell>
        </row>
        <row r="2541">
          <cell r="B2541">
            <v>559018</v>
          </cell>
          <cell r="C2541" t="str">
            <v>Biologie en Verzorging voor jou (3e ed) antwoordenboek A 1 vmbo-kgt</v>
          </cell>
          <cell r="D2541">
            <v>2</v>
          </cell>
          <cell r="E2541" t="str">
            <v>Verschenen</v>
          </cell>
          <cell r="F2541">
            <v>20141101</v>
          </cell>
          <cell r="G2541">
            <v>19.899999999999999</v>
          </cell>
          <cell r="H2541" t="str">
            <v>Leerjaar 1</v>
          </cell>
          <cell r="I2541" t="str">
            <v>Biologie/Verzorging</v>
          </cell>
          <cell r="J2541" t="str">
            <v>Biologie/Verzor. Combi (3e dr)</v>
          </cell>
          <cell r="K2541" t="str">
            <v>VMBO-KGT</v>
          </cell>
          <cell r="L2541" t="str">
            <v>antwoordenboek</v>
          </cell>
          <cell r="M2541" t="str">
            <v>vooruit</v>
          </cell>
          <cell r="N2541">
            <v>0.04</v>
          </cell>
          <cell r="O2541">
            <v>20.700000000000003</v>
          </cell>
          <cell r="P2541">
            <v>18.990825688073397</v>
          </cell>
          <cell r="Q2541" t="str">
            <v>02</v>
          </cell>
        </row>
        <row r="2542">
          <cell r="B2542">
            <v>559020</v>
          </cell>
          <cell r="C2542" t="str">
            <v>Biologie en Verzorging voor jou (3e ed) antwoordenboek B 1 vmbo-kgt</v>
          </cell>
          <cell r="D2542">
            <v>2</v>
          </cell>
          <cell r="E2542" t="str">
            <v>Verschenen</v>
          </cell>
          <cell r="F2542">
            <v>20141101</v>
          </cell>
          <cell r="G2542">
            <v>19.899999999999999</v>
          </cell>
          <cell r="H2542" t="str">
            <v>Leerjaar 1</v>
          </cell>
          <cell r="I2542" t="str">
            <v>Biologie/Verzorging</v>
          </cell>
          <cell r="J2542" t="str">
            <v>Biologie/Verzor. Combi (3e dr)</v>
          </cell>
          <cell r="K2542" t="str">
            <v>VMBO-KGT</v>
          </cell>
          <cell r="L2542" t="str">
            <v>antwoordenboek</v>
          </cell>
          <cell r="M2542" t="str">
            <v>vooruit</v>
          </cell>
          <cell r="N2542">
            <v>0.04</v>
          </cell>
          <cell r="O2542">
            <v>20.700000000000003</v>
          </cell>
          <cell r="P2542">
            <v>18.990825688073397</v>
          </cell>
          <cell r="Q2542" t="str">
            <v>02</v>
          </cell>
        </row>
        <row r="2543">
          <cell r="B2543">
            <v>559038</v>
          </cell>
          <cell r="C2543" t="str">
            <v>Biologie en Verzorging voor jou (3e ed) antwoordenboek A 1 havo/vwo</v>
          </cell>
          <cell r="D2543">
            <v>2</v>
          </cell>
          <cell r="E2543" t="str">
            <v>Verschenen</v>
          </cell>
          <cell r="F2543">
            <v>20141101</v>
          </cell>
          <cell r="G2543">
            <v>19.899999999999999</v>
          </cell>
          <cell r="H2543" t="str">
            <v>Leerjaar 1</v>
          </cell>
          <cell r="I2543" t="str">
            <v>Biologie/Verzorging</v>
          </cell>
          <cell r="J2543" t="str">
            <v>Biologie/Verzor. Combi (3e dr)</v>
          </cell>
          <cell r="K2543" t="str">
            <v>H/V</v>
          </cell>
          <cell r="L2543" t="str">
            <v>antwoordenboek</v>
          </cell>
          <cell r="M2543" t="str">
            <v>vooruit</v>
          </cell>
          <cell r="N2543">
            <v>0.04</v>
          </cell>
          <cell r="O2543">
            <v>20.700000000000003</v>
          </cell>
          <cell r="P2543">
            <v>18.990825688073397</v>
          </cell>
          <cell r="Q2543" t="str">
            <v>02</v>
          </cell>
        </row>
        <row r="2544">
          <cell r="B2544">
            <v>559039</v>
          </cell>
          <cell r="C2544" t="str">
            <v>Biologie en Verzorging voor jou (3e ed) antwoordenboek B 1 havo/vwo</v>
          </cell>
          <cell r="D2544">
            <v>2</v>
          </cell>
          <cell r="E2544" t="str">
            <v>Verschenen</v>
          </cell>
          <cell r="F2544">
            <v>20141101</v>
          </cell>
          <cell r="G2544">
            <v>19.899999999999999</v>
          </cell>
          <cell r="H2544" t="str">
            <v>Leerjaar 1</v>
          </cell>
          <cell r="I2544" t="str">
            <v>Biologie/Verzorging</v>
          </cell>
          <cell r="J2544" t="str">
            <v>Biologie/Verzor. Combi (3e dr)</v>
          </cell>
          <cell r="K2544" t="str">
            <v>H/V</v>
          </cell>
          <cell r="L2544" t="str">
            <v>antwoordenboek</v>
          </cell>
          <cell r="M2544" t="str">
            <v>vooruit</v>
          </cell>
          <cell r="N2544">
            <v>0.04</v>
          </cell>
          <cell r="O2544">
            <v>20.700000000000003</v>
          </cell>
          <cell r="P2544">
            <v>18.990825688073397</v>
          </cell>
          <cell r="Q2544" t="str">
            <v>02</v>
          </cell>
        </row>
        <row r="2545">
          <cell r="B2545">
            <v>559008</v>
          </cell>
          <cell r="C2545" t="str">
            <v>Biologie en Verzorging voor jou (3e ed) antwoordenboek A 2 vmbo-bk</v>
          </cell>
          <cell r="D2545">
            <v>2</v>
          </cell>
          <cell r="E2545" t="str">
            <v>Verschenen</v>
          </cell>
          <cell r="F2545">
            <v>20151101</v>
          </cell>
          <cell r="G2545">
            <v>19.899999999999999</v>
          </cell>
          <cell r="H2545" t="str">
            <v>Leerjaar 2</v>
          </cell>
          <cell r="I2545" t="str">
            <v>Biologie/Verzorging</v>
          </cell>
          <cell r="J2545" t="str">
            <v>Biologie/Verzor. Combi (3e dr)</v>
          </cell>
          <cell r="K2545" t="str">
            <v>VMBO-BK</v>
          </cell>
          <cell r="L2545" t="str">
            <v>antwoordenboek</v>
          </cell>
          <cell r="M2545" t="str">
            <v>vooruit</v>
          </cell>
          <cell r="N2545">
            <v>0.04</v>
          </cell>
          <cell r="O2545">
            <v>20.700000000000003</v>
          </cell>
          <cell r="P2545">
            <v>18.990825688073397</v>
          </cell>
          <cell r="Q2545" t="str">
            <v>02</v>
          </cell>
        </row>
        <row r="2546">
          <cell r="B2546">
            <v>559010</v>
          </cell>
          <cell r="C2546" t="str">
            <v>Biologie en Verzorging voor jou (3e ed) antwoordenboek B 2 vmbo-bk</v>
          </cell>
          <cell r="D2546">
            <v>2</v>
          </cell>
          <cell r="E2546" t="str">
            <v>Verschenen</v>
          </cell>
          <cell r="F2546">
            <v>20151101</v>
          </cell>
          <cell r="G2546">
            <v>19.899999999999999</v>
          </cell>
          <cell r="H2546" t="str">
            <v>Leerjaar 2</v>
          </cell>
          <cell r="I2546" t="str">
            <v>Biologie/Verzorging</v>
          </cell>
          <cell r="J2546" t="str">
            <v>Biologie/Verzor. Combi (3e dr)</v>
          </cell>
          <cell r="K2546" t="str">
            <v>VMBO-BK</v>
          </cell>
          <cell r="L2546" t="str">
            <v>antwoordenboek</v>
          </cell>
          <cell r="M2546" t="str">
            <v>vooruit</v>
          </cell>
          <cell r="N2546">
            <v>0.04</v>
          </cell>
          <cell r="O2546">
            <v>20.700000000000003</v>
          </cell>
          <cell r="P2546">
            <v>18.990825688073397</v>
          </cell>
          <cell r="Q2546" t="str">
            <v>02</v>
          </cell>
        </row>
        <row r="2547">
          <cell r="B2547">
            <v>559029</v>
          </cell>
          <cell r="C2547" t="str">
            <v>Biologie en Verzorging voor jou (3e ed) antwoordenboek A 2 vmbo-kgt</v>
          </cell>
          <cell r="D2547">
            <v>2</v>
          </cell>
          <cell r="E2547" t="str">
            <v>Verschenen</v>
          </cell>
          <cell r="F2547">
            <v>20151101</v>
          </cell>
          <cell r="G2547">
            <v>19.899999999999999</v>
          </cell>
          <cell r="H2547" t="str">
            <v>Leerjaar 2</v>
          </cell>
          <cell r="I2547" t="str">
            <v>Biologie/Verzorging</v>
          </cell>
          <cell r="J2547" t="str">
            <v>Biologie/Verzor. Combi (3e dr)</v>
          </cell>
          <cell r="K2547" t="str">
            <v>VMBO-KGT</v>
          </cell>
          <cell r="L2547" t="str">
            <v>antwoordenboek</v>
          </cell>
          <cell r="M2547" t="str">
            <v>vooruit</v>
          </cell>
          <cell r="N2547">
            <v>0.04</v>
          </cell>
          <cell r="O2547">
            <v>20.700000000000003</v>
          </cell>
          <cell r="P2547">
            <v>18.990825688073397</v>
          </cell>
          <cell r="Q2547" t="str">
            <v>02</v>
          </cell>
        </row>
        <row r="2548">
          <cell r="B2548">
            <v>559030</v>
          </cell>
          <cell r="C2548" t="str">
            <v>Biologie en Verzorging voor jou (3e ed) antwoordenboek B 2 vmbo-kgt</v>
          </cell>
          <cell r="D2548">
            <v>2</v>
          </cell>
          <cell r="E2548" t="str">
            <v>Verschenen</v>
          </cell>
          <cell r="F2548">
            <v>20151101</v>
          </cell>
          <cell r="G2548">
            <v>19.899999999999999</v>
          </cell>
          <cell r="H2548" t="str">
            <v>Leerjaar 2</v>
          </cell>
          <cell r="I2548" t="str">
            <v>Biologie/Verzorging</v>
          </cell>
          <cell r="J2548" t="str">
            <v>Biologie/Verzor. Combi (3e dr)</v>
          </cell>
          <cell r="K2548" t="str">
            <v>VMBO-KGT</v>
          </cell>
          <cell r="L2548" t="str">
            <v>antwoordenboek</v>
          </cell>
          <cell r="M2548" t="str">
            <v>vooruit</v>
          </cell>
          <cell r="N2548">
            <v>0.04</v>
          </cell>
          <cell r="O2548">
            <v>20.700000000000003</v>
          </cell>
          <cell r="P2548">
            <v>18.990825688073397</v>
          </cell>
          <cell r="Q2548" t="str">
            <v>02</v>
          </cell>
        </row>
        <row r="2549">
          <cell r="B2549">
            <v>559046</v>
          </cell>
          <cell r="C2549" t="str">
            <v>Biologie en Verzorging voor jou (3e ed) antwoordenboek A 2 havo/vwo</v>
          </cell>
          <cell r="D2549">
            <v>2</v>
          </cell>
          <cell r="E2549" t="str">
            <v>Verschenen</v>
          </cell>
          <cell r="F2549">
            <v>20151101</v>
          </cell>
          <cell r="G2549">
            <v>19.899999999999999</v>
          </cell>
          <cell r="H2549" t="str">
            <v>Leerjaar 2</v>
          </cell>
          <cell r="I2549" t="str">
            <v>Biologie/Verzorging</v>
          </cell>
          <cell r="J2549" t="str">
            <v>Biologie/Verzor. Combi (3e dr)</v>
          </cell>
          <cell r="K2549" t="str">
            <v>H/V</v>
          </cell>
          <cell r="L2549" t="str">
            <v>antwoordenboek</v>
          </cell>
          <cell r="M2549" t="str">
            <v>vooruit</v>
          </cell>
          <cell r="N2549">
            <v>0.04</v>
          </cell>
          <cell r="O2549">
            <v>20.700000000000003</v>
          </cell>
          <cell r="P2549">
            <v>18.990825688073397</v>
          </cell>
          <cell r="Q2549" t="str">
            <v>02</v>
          </cell>
        </row>
        <row r="2550">
          <cell r="B2550">
            <v>559047</v>
          </cell>
          <cell r="C2550" t="str">
            <v>Biologie en Verzorging voor jou (3e ed) antwoordenboek B 2 havo/vwo</v>
          </cell>
          <cell r="D2550">
            <v>2</v>
          </cell>
          <cell r="E2550" t="str">
            <v>Verschenen</v>
          </cell>
          <cell r="F2550">
            <v>20151101</v>
          </cell>
          <cell r="G2550">
            <v>19.899999999999999</v>
          </cell>
          <cell r="H2550" t="str">
            <v>Leerjaar 2</v>
          </cell>
          <cell r="I2550" t="str">
            <v>Biologie/Verzorging</v>
          </cell>
          <cell r="J2550" t="str">
            <v>Biologie/Verzor. Combi (3e dr)</v>
          </cell>
          <cell r="K2550" t="str">
            <v>H/V</v>
          </cell>
          <cell r="L2550" t="str">
            <v>antwoordenboek</v>
          </cell>
          <cell r="M2550" t="str">
            <v>vooruit</v>
          </cell>
          <cell r="N2550">
            <v>0.04</v>
          </cell>
          <cell r="O2550">
            <v>20.700000000000003</v>
          </cell>
          <cell r="P2550">
            <v>18.990825688073397</v>
          </cell>
          <cell r="Q2550" t="str">
            <v>02</v>
          </cell>
        </row>
        <row r="2551">
          <cell r="B2551">
            <v>566908</v>
          </cell>
          <cell r="C2551" t="str">
            <v>Biologie en Verzorging voor jou (3e ed) leerwerkboek A+B 1 vmbo-bk</v>
          </cell>
          <cell r="D2551">
            <v>2</v>
          </cell>
          <cell r="E2551" t="str">
            <v>Verschenen</v>
          </cell>
          <cell r="F2551">
            <v>20151101</v>
          </cell>
          <cell r="G2551">
            <v>43.95</v>
          </cell>
          <cell r="H2551" t="str">
            <v>Leerjaar 1</v>
          </cell>
          <cell r="I2551" t="str">
            <v>Biologie/Verzorging</v>
          </cell>
          <cell r="J2551" t="str">
            <v>Biologie/Verzor. Combi (3e dr)</v>
          </cell>
          <cell r="K2551" t="str">
            <v>VMBO-BK</v>
          </cell>
          <cell r="L2551" t="str">
            <v>boek in combi</v>
          </cell>
          <cell r="M2551" t="str">
            <v>vooruit</v>
          </cell>
          <cell r="N2551" t="str">
            <v>70% van combi</v>
          </cell>
          <cell r="O2551">
            <v>45.75</v>
          </cell>
          <cell r="P2551">
            <v>41.972477064220179</v>
          </cell>
          <cell r="Q2551" t="str">
            <v>02</v>
          </cell>
        </row>
        <row r="2552">
          <cell r="B2552">
            <v>566910</v>
          </cell>
          <cell r="C2552" t="str">
            <v>Biologie en Verzorging voor jou (3e ed) werkboek A+B 1 vmbo-kgt</v>
          </cell>
          <cell r="D2552">
            <v>2</v>
          </cell>
          <cell r="E2552" t="str">
            <v>Verschenen</v>
          </cell>
          <cell r="F2552">
            <v>20151101</v>
          </cell>
          <cell r="G2552">
            <v>29.95</v>
          </cell>
          <cell r="H2552" t="str">
            <v>Leerjaar 1</v>
          </cell>
          <cell r="I2552" t="str">
            <v>Biologie/Verzorging</v>
          </cell>
          <cell r="J2552" t="str">
            <v>Biologie/Verzor. Combi (3e dr)</v>
          </cell>
          <cell r="K2552" t="str">
            <v>VMBO-KGT</v>
          </cell>
          <cell r="L2552" t="str">
            <v>boek in combi</v>
          </cell>
          <cell r="M2552" t="str">
            <v>vooruit</v>
          </cell>
          <cell r="N2552" t="str">
            <v>70% van combi</v>
          </cell>
          <cell r="O2552">
            <v>31.200000000000003</v>
          </cell>
          <cell r="P2552">
            <v>28.623853211009173</v>
          </cell>
          <cell r="Q2552" t="str">
            <v>02</v>
          </cell>
        </row>
        <row r="2553">
          <cell r="B2553">
            <v>566912</v>
          </cell>
          <cell r="C2553" t="str">
            <v>Biologie en Verzorging voor jou (3e ed) werkboek A+B 1 havo/vwo</v>
          </cell>
          <cell r="D2553">
            <v>2</v>
          </cell>
          <cell r="E2553" t="str">
            <v>Verschenen</v>
          </cell>
          <cell r="F2553">
            <v>20151101</v>
          </cell>
          <cell r="G2553">
            <v>29.95</v>
          </cell>
          <cell r="H2553" t="str">
            <v>Leerjaar 1</v>
          </cell>
          <cell r="I2553" t="str">
            <v>Biologie/Verzorging</v>
          </cell>
          <cell r="J2553" t="str">
            <v>Biologie/Verzor. Combi (3e dr)</v>
          </cell>
          <cell r="K2553" t="str">
            <v>H/V</v>
          </cell>
          <cell r="L2553" t="str">
            <v>boek in combi</v>
          </cell>
          <cell r="M2553" t="str">
            <v>vooruit</v>
          </cell>
          <cell r="N2553" t="str">
            <v>70% van combi</v>
          </cell>
          <cell r="O2553">
            <v>31.200000000000003</v>
          </cell>
          <cell r="P2553">
            <v>28.623853211009173</v>
          </cell>
          <cell r="Q2553" t="str">
            <v>02</v>
          </cell>
        </row>
        <row r="2554">
          <cell r="B2554">
            <v>566909</v>
          </cell>
          <cell r="C2554" t="str">
            <v>Biologie en Verzorging voor jou (3e ed) leerwerkboek A+B 2 vmbo-bk</v>
          </cell>
          <cell r="D2554">
            <v>2</v>
          </cell>
          <cell r="E2554" t="str">
            <v>Verschenen</v>
          </cell>
          <cell r="F2554">
            <v>20151101</v>
          </cell>
          <cell r="G2554">
            <v>43.95</v>
          </cell>
          <cell r="H2554" t="str">
            <v>Leerjaar 2</v>
          </cell>
          <cell r="I2554" t="str">
            <v>Biologie/Verzorging</v>
          </cell>
          <cell r="J2554" t="str">
            <v>Biologie/Verzor. Combi (3e dr)</v>
          </cell>
          <cell r="K2554" t="str">
            <v>VMBO-BK</v>
          </cell>
          <cell r="L2554" t="str">
            <v>boek in combi</v>
          </cell>
          <cell r="M2554" t="str">
            <v>vooruit</v>
          </cell>
          <cell r="N2554" t="str">
            <v>70% van combi</v>
          </cell>
          <cell r="O2554">
            <v>45.75</v>
          </cell>
          <cell r="P2554">
            <v>41.972477064220179</v>
          </cell>
          <cell r="Q2554" t="str">
            <v>02</v>
          </cell>
        </row>
        <row r="2555">
          <cell r="B2555">
            <v>566911</v>
          </cell>
          <cell r="C2555" t="str">
            <v>Biologie en Verzorging voor jou (3e ed) werkboek A+B 2 vmbo-kgt</v>
          </cell>
          <cell r="D2555">
            <v>2</v>
          </cell>
          <cell r="E2555" t="str">
            <v>Verschenen</v>
          </cell>
          <cell r="F2555">
            <v>20151101</v>
          </cell>
          <cell r="G2555">
            <v>29.95</v>
          </cell>
          <cell r="H2555" t="str">
            <v>Leerjaar 2</v>
          </cell>
          <cell r="I2555" t="str">
            <v>Biologie/Verzorging</v>
          </cell>
          <cell r="J2555" t="str">
            <v>Biologie/Verzor. Combi (3e dr)</v>
          </cell>
          <cell r="K2555" t="str">
            <v>VMBO-KGT</v>
          </cell>
          <cell r="L2555" t="str">
            <v>boek in combi</v>
          </cell>
          <cell r="M2555" t="str">
            <v>vooruit</v>
          </cell>
          <cell r="N2555" t="str">
            <v>70% van combi</v>
          </cell>
          <cell r="O2555">
            <v>31.200000000000003</v>
          </cell>
          <cell r="P2555">
            <v>28.623853211009173</v>
          </cell>
          <cell r="Q2555" t="str">
            <v>02</v>
          </cell>
        </row>
        <row r="2556">
          <cell r="B2556">
            <v>566913</v>
          </cell>
          <cell r="C2556" t="str">
            <v>Biologie en Verzorging voor jou (3e ed) werkboek A+B 2 havo/vwo</v>
          </cell>
          <cell r="D2556">
            <v>2</v>
          </cell>
          <cell r="E2556" t="str">
            <v>Verschenen</v>
          </cell>
          <cell r="F2556">
            <v>20151101</v>
          </cell>
          <cell r="G2556">
            <v>29.95</v>
          </cell>
          <cell r="H2556" t="str">
            <v>Leerjaar 2</v>
          </cell>
          <cell r="I2556" t="str">
            <v>Biologie/Verzorging</v>
          </cell>
          <cell r="J2556" t="str">
            <v>Biologie/Verzor. Combi (3e dr)</v>
          </cell>
          <cell r="K2556" t="str">
            <v>H/V</v>
          </cell>
          <cell r="L2556" t="str">
            <v>boek in combi</v>
          </cell>
          <cell r="M2556" t="str">
            <v>vooruit</v>
          </cell>
          <cell r="N2556" t="str">
            <v>70% van combi</v>
          </cell>
          <cell r="O2556">
            <v>31.200000000000003</v>
          </cell>
          <cell r="P2556">
            <v>28.623853211009173</v>
          </cell>
          <cell r="Q2556" t="str">
            <v>02</v>
          </cell>
        </row>
        <row r="2557">
          <cell r="B2557">
            <v>593468</v>
          </cell>
          <cell r="C2557" t="str">
            <v>Biologie en Verzorging voor jou (3e ed) handboek A 1 vmbo-kgt LIFO</v>
          </cell>
          <cell r="D2557">
            <v>2</v>
          </cell>
          <cell r="E2557" t="str">
            <v>Verschenen</v>
          </cell>
          <cell r="F2557">
            <v>20190601</v>
          </cell>
          <cell r="G2557">
            <v>9.83</v>
          </cell>
          <cell r="H2557" t="str">
            <v>Leerjaar 1</v>
          </cell>
          <cell r="I2557" t="str">
            <v>Biologie/Verzorging</v>
          </cell>
          <cell r="J2557" t="str">
            <v>Biologie/Verzor. Combi (3e dr)</v>
          </cell>
          <cell r="K2557" t="str">
            <v>VMBO-KGT</v>
          </cell>
          <cell r="L2557" t="str">
            <v>boek in LIFO</v>
          </cell>
          <cell r="M2557" t="str">
            <v>vooruit</v>
          </cell>
          <cell r="N2557" t="str">
            <v>uit combilijst  LIFO</v>
          </cell>
          <cell r="O2557">
            <v>10.25</v>
          </cell>
          <cell r="P2557">
            <v>9.4036697247706407</v>
          </cell>
          <cell r="Q2557" t="str">
            <v>05</v>
          </cell>
        </row>
        <row r="2558">
          <cell r="B2558">
            <v>593469</v>
          </cell>
          <cell r="C2558" t="str">
            <v>Biologie en Verzorging voor jou (3e ed) handboek B 1 vmbo-kgt LIFO</v>
          </cell>
          <cell r="D2558">
            <v>2</v>
          </cell>
          <cell r="E2558" t="str">
            <v>Verschenen</v>
          </cell>
          <cell r="F2558">
            <v>20190601</v>
          </cell>
          <cell r="G2558">
            <v>9.82</v>
          </cell>
          <cell r="H2558" t="str">
            <v>Leerjaar 1</v>
          </cell>
          <cell r="I2558" t="str">
            <v>Biologie/Verzorging</v>
          </cell>
          <cell r="J2558" t="str">
            <v>Biologie/Verzor. Combi (3e dr)</v>
          </cell>
          <cell r="K2558" t="str">
            <v>VMBO-KGT</v>
          </cell>
          <cell r="L2558" t="str">
            <v>boek in LIFO</v>
          </cell>
          <cell r="M2558" t="str">
            <v>vooruit</v>
          </cell>
          <cell r="N2558" t="str">
            <v>uit combilijst  LIFO</v>
          </cell>
          <cell r="O2558">
            <v>10.25</v>
          </cell>
          <cell r="P2558">
            <v>9.4036697247706407</v>
          </cell>
          <cell r="Q2558" t="str">
            <v>05</v>
          </cell>
        </row>
        <row r="2559">
          <cell r="B2559">
            <v>593472</v>
          </cell>
          <cell r="C2559" t="str">
            <v>Biologie en Verzorging voor jou (3e ed) handboek A 1 havo/vwo LIFO</v>
          </cell>
          <cell r="D2559">
            <v>2</v>
          </cell>
          <cell r="E2559" t="str">
            <v>Verschenen</v>
          </cell>
          <cell r="F2559">
            <v>20190601</v>
          </cell>
          <cell r="G2559">
            <v>9.83</v>
          </cell>
          <cell r="H2559" t="str">
            <v>Leerjaar 1</v>
          </cell>
          <cell r="I2559" t="str">
            <v>Biologie/Verzorging</v>
          </cell>
          <cell r="J2559" t="str">
            <v>Biologie/Verzor. Combi (3e dr)</v>
          </cell>
          <cell r="K2559" t="str">
            <v>H/V</v>
          </cell>
          <cell r="L2559" t="str">
            <v>boek in LIFO</v>
          </cell>
          <cell r="M2559" t="str">
            <v>vooruit</v>
          </cell>
          <cell r="N2559" t="str">
            <v>uit combilijst  LIFO</v>
          </cell>
          <cell r="O2559">
            <v>10.25</v>
          </cell>
          <cell r="P2559">
            <v>9.4036697247706407</v>
          </cell>
          <cell r="Q2559" t="str">
            <v>05</v>
          </cell>
        </row>
        <row r="2560">
          <cell r="B2560">
            <v>593473</v>
          </cell>
          <cell r="C2560" t="str">
            <v>Biologie en Verzorging voor jou (3e ed) handboek B 1 havo/vwo LIFO</v>
          </cell>
          <cell r="D2560">
            <v>2</v>
          </cell>
          <cell r="E2560" t="str">
            <v>Verschenen</v>
          </cell>
          <cell r="F2560">
            <v>20190601</v>
          </cell>
          <cell r="G2560">
            <v>9.82</v>
          </cell>
          <cell r="H2560" t="str">
            <v>Leerjaar 1</v>
          </cell>
          <cell r="I2560" t="str">
            <v>Biologie/Verzorging</v>
          </cell>
          <cell r="J2560" t="str">
            <v>Biologie/Verzor. Combi (3e dr)</v>
          </cell>
          <cell r="K2560" t="str">
            <v>H/V</v>
          </cell>
          <cell r="L2560" t="str">
            <v>boek in LIFO</v>
          </cell>
          <cell r="M2560" t="str">
            <v>vooruit</v>
          </cell>
          <cell r="N2560" t="str">
            <v>uit combilijst  LIFO</v>
          </cell>
          <cell r="O2560">
            <v>10.25</v>
          </cell>
          <cell r="P2560">
            <v>9.4036697247706407</v>
          </cell>
          <cell r="Q2560" t="str">
            <v>05</v>
          </cell>
        </row>
        <row r="2561">
          <cell r="B2561">
            <v>593470</v>
          </cell>
          <cell r="C2561" t="str">
            <v>Biologie en Verzorging voor jou (3e ed) handboek A 2 vmbo-kgt LIFO</v>
          </cell>
          <cell r="D2561">
            <v>2</v>
          </cell>
          <cell r="E2561" t="str">
            <v>Verschenen</v>
          </cell>
          <cell r="F2561">
            <v>20190601</v>
          </cell>
          <cell r="G2561">
            <v>9.83</v>
          </cell>
          <cell r="H2561" t="str">
            <v>Leerjaar 2</v>
          </cell>
          <cell r="I2561" t="str">
            <v>Biologie/Verzorging</v>
          </cell>
          <cell r="J2561" t="str">
            <v>Biologie/Verzor. Combi (3e dr)</v>
          </cell>
          <cell r="K2561" t="str">
            <v>VMBO-KGT</v>
          </cell>
          <cell r="L2561" t="str">
            <v>boek in LIFO</v>
          </cell>
          <cell r="M2561" t="str">
            <v>vooruit</v>
          </cell>
          <cell r="N2561" t="str">
            <v>uit combilijst  LIFO</v>
          </cell>
          <cell r="O2561">
            <v>10.25</v>
          </cell>
          <cell r="P2561">
            <v>9.4036697247706407</v>
          </cell>
          <cell r="Q2561" t="str">
            <v>02</v>
          </cell>
        </row>
        <row r="2562">
          <cell r="B2562">
            <v>593471</v>
          </cell>
          <cell r="C2562" t="str">
            <v>Biologie en Verzorging voor jou (3e ed) handboek B 2 vmbo-kgt LIFO</v>
          </cell>
          <cell r="D2562">
            <v>2</v>
          </cell>
          <cell r="E2562" t="str">
            <v>Verschenen</v>
          </cell>
          <cell r="F2562">
            <v>20190601</v>
          </cell>
          <cell r="G2562">
            <v>9.82</v>
          </cell>
          <cell r="H2562" t="str">
            <v>Leerjaar 2</v>
          </cell>
          <cell r="I2562" t="str">
            <v>Biologie/Verzorging</v>
          </cell>
          <cell r="J2562" t="str">
            <v>Biologie/Verzor. Combi (3e dr)</v>
          </cell>
          <cell r="K2562" t="str">
            <v>VMBO-KGT</v>
          </cell>
          <cell r="L2562" t="str">
            <v>boek in LIFO</v>
          </cell>
          <cell r="M2562" t="str">
            <v>vooruit</v>
          </cell>
          <cell r="N2562" t="str">
            <v>uit combilijst  LIFO</v>
          </cell>
          <cell r="O2562">
            <v>10.25</v>
          </cell>
          <cell r="P2562">
            <v>9.4036697247706407</v>
          </cell>
          <cell r="Q2562" t="str">
            <v>02</v>
          </cell>
        </row>
        <row r="2563">
          <cell r="B2563">
            <v>593474</v>
          </cell>
          <cell r="C2563" t="str">
            <v>Biologie en Verzorging voor jou (3e ed) handboek A 2 havo/vwo LIFO</v>
          </cell>
          <cell r="D2563">
            <v>2</v>
          </cell>
          <cell r="E2563" t="str">
            <v>Verschenen</v>
          </cell>
          <cell r="F2563">
            <v>20190601</v>
          </cell>
          <cell r="G2563">
            <v>9.83</v>
          </cell>
          <cell r="H2563" t="str">
            <v>Leerjaar 2</v>
          </cell>
          <cell r="I2563" t="str">
            <v>Biologie/Verzorging</v>
          </cell>
          <cell r="J2563" t="str">
            <v>Biologie/Verzor. Combi (3e dr)</v>
          </cell>
          <cell r="K2563" t="str">
            <v>H/V</v>
          </cell>
          <cell r="L2563" t="str">
            <v>boek in LIFO</v>
          </cell>
          <cell r="M2563" t="str">
            <v>vooruit</v>
          </cell>
          <cell r="N2563" t="str">
            <v>uit combilijst  LIFO</v>
          </cell>
          <cell r="O2563">
            <v>10.25</v>
          </cell>
          <cell r="P2563">
            <v>9.4036697247706407</v>
          </cell>
          <cell r="Q2563" t="str">
            <v>02</v>
          </cell>
        </row>
        <row r="2564">
          <cell r="B2564">
            <v>593475</v>
          </cell>
          <cell r="C2564" t="str">
            <v>Biologie en Verzorging voor jou (3e ed) handboek B 2 havo/vwo LIFO</v>
          </cell>
          <cell r="D2564">
            <v>2</v>
          </cell>
          <cell r="E2564" t="str">
            <v>Verschenen</v>
          </cell>
          <cell r="F2564">
            <v>20190601</v>
          </cell>
          <cell r="G2564">
            <v>9.82</v>
          </cell>
          <cell r="H2564" t="str">
            <v>Leerjaar 2</v>
          </cell>
          <cell r="I2564" t="str">
            <v>Biologie/Verzorging</v>
          </cell>
          <cell r="J2564" t="str">
            <v>Biologie/Verzor. Combi (3e dr)</v>
          </cell>
          <cell r="K2564" t="str">
            <v>H/V</v>
          </cell>
          <cell r="L2564" t="str">
            <v>boek in LIFO</v>
          </cell>
          <cell r="M2564" t="str">
            <v>vooruit</v>
          </cell>
          <cell r="N2564" t="str">
            <v>uit combilijst  LIFO</v>
          </cell>
          <cell r="O2564">
            <v>10.25</v>
          </cell>
          <cell r="P2564">
            <v>9.4036697247706407</v>
          </cell>
          <cell r="Q2564" t="str">
            <v>02</v>
          </cell>
        </row>
        <row r="2565">
          <cell r="B2565">
            <v>567006</v>
          </cell>
          <cell r="C2565" t="str">
            <v>Biologie en Verzorging v jou (3e ed) volledig digitaal &amp; leerwerkboek 1 vmbo-bk</v>
          </cell>
          <cell r="D2565">
            <v>2</v>
          </cell>
          <cell r="E2565" t="str">
            <v>Verschenen</v>
          </cell>
          <cell r="F2565">
            <v>20160527</v>
          </cell>
          <cell r="G2565">
            <v>62.8</v>
          </cell>
          <cell r="H2565" t="str">
            <v>Leerjaar 1</v>
          </cell>
          <cell r="I2565" t="str">
            <v>Biologie/Verzorging</v>
          </cell>
          <cell r="J2565" t="str">
            <v>Biologie/Verzor. Combi (3e dr)</v>
          </cell>
          <cell r="K2565" t="str">
            <v>VMBO-BK</v>
          </cell>
          <cell r="L2565" t="str">
            <v>combi</v>
          </cell>
          <cell r="M2565" t="str">
            <v>vooruit</v>
          </cell>
          <cell r="N2565">
            <v>0.04</v>
          </cell>
          <cell r="O2565">
            <v>65.350000000000009</v>
          </cell>
          <cell r="P2565">
            <v>59.954128440366979</v>
          </cell>
          <cell r="Q2565" t="str">
            <v>02</v>
          </cell>
        </row>
        <row r="2566">
          <cell r="B2566">
            <v>567007</v>
          </cell>
          <cell r="C2566" t="str">
            <v>Biologie en Verzorging v jou (3e ed) digitale oefenomgeving &amp; werkboek 1vmbo-kgt</v>
          </cell>
          <cell r="D2566">
            <v>2</v>
          </cell>
          <cell r="E2566" t="str">
            <v>Verschenen</v>
          </cell>
          <cell r="F2566">
            <v>20160527</v>
          </cell>
          <cell r="G2566">
            <v>42.8</v>
          </cell>
          <cell r="H2566" t="str">
            <v>Leerjaar 1</v>
          </cell>
          <cell r="I2566" t="str">
            <v>Biologie/Verzorging</v>
          </cell>
          <cell r="J2566" t="str">
            <v>Biologie/Verzor. Combi (3e dr)</v>
          </cell>
          <cell r="K2566" t="str">
            <v>VMBO-KGT</v>
          </cell>
          <cell r="L2566" t="str">
            <v>combi</v>
          </cell>
          <cell r="M2566" t="str">
            <v>vooruit</v>
          </cell>
          <cell r="N2566">
            <v>0.04</v>
          </cell>
          <cell r="O2566">
            <v>44.550000000000004</v>
          </cell>
          <cell r="P2566">
            <v>40.871559633027523</v>
          </cell>
          <cell r="Q2566" t="str">
            <v>02</v>
          </cell>
        </row>
        <row r="2567">
          <cell r="B2567">
            <v>567008</v>
          </cell>
          <cell r="C2567" t="str">
            <v>Biologie en Verzorging v jou (3e ed) digitale oefenomgeving &amp; werkboek 1havo/vwo</v>
          </cell>
          <cell r="D2567">
            <v>2</v>
          </cell>
          <cell r="E2567" t="str">
            <v>Verschenen</v>
          </cell>
          <cell r="F2567">
            <v>20160527</v>
          </cell>
          <cell r="G2567">
            <v>42.8</v>
          </cell>
          <cell r="H2567" t="str">
            <v>Leerjaar 1</v>
          </cell>
          <cell r="I2567" t="str">
            <v>Biologie/Verzorging</v>
          </cell>
          <cell r="J2567" t="str">
            <v>Biologie/Verzor. Combi (3e dr)</v>
          </cell>
          <cell r="K2567" t="str">
            <v>H/V</v>
          </cell>
          <cell r="L2567" t="str">
            <v>combi</v>
          </cell>
          <cell r="M2567" t="str">
            <v>vooruit</v>
          </cell>
          <cell r="N2567">
            <v>0.04</v>
          </cell>
          <cell r="O2567">
            <v>44.550000000000004</v>
          </cell>
          <cell r="P2567">
            <v>40.871559633027523</v>
          </cell>
          <cell r="Q2567" t="str">
            <v>02</v>
          </cell>
        </row>
        <row r="2568">
          <cell r="B2568">
            <v>567009</v>
          </cell>
          <cell r="C2568" t="str">
            <v>Biologie en Verzorging v jou (3e ed) volledig digitaal &amp; leerwerkboek 2 vmbo-bk</v>
          </cell>
          <cell r="D2568">
            <v>2</v>
          </cell>
          <cell r="E2568" t="str">
            <v>Verschenen</v>
          </cell>
          <cell r="F2568">
            <v>20160601</v>
          </cell>
          <cell r="G2568">
            <v>62.8</v>
          </cell>
          <cell r="H2568" t="str">
            <v>Leerjaar 2</v>
          </cell>
          <cell r="I2568" t="str">
            <v>Biologie/Verzorging</v>
          </cell>
          <cell r="J2568" t="str">
            <v>Biologie/Verzor. Combi (3e dr)</v>
          </cell>
          <cell r="K2568" t="str">
            <v>VMBO-BK</v>
          </cell>
          <cell r="L2568" t="str">
            <v>combi</v>
          </cell>
          <cell r="M2568" t="str">
            <v>vooruit</v>
          </cell>
          <cell r="N2568">
            <v>0.04</v>
          </cell>
          <cell r="O2568">
            <v>65.350000000000009</v>
          </cell>
          <cell r="P2568">
            <v>59.954128440366979</v>
          </cell>
          <cell r="Q2568" t="str">
            <v>02</v>
          </cell>
        </row>
        <row r="2569">
          <cell r="B2569">
            <v>567010</v>
          </cell>
          <cell r="C2569" t="str">
            <v>Biologie en Verzorging v jou (3e ed) digitale oefenomgeving &amp; werkboek 2vmbo-kgt</v>
          </cell>
          <cell r="D2569">
            <v>2</v>
          </cell>
          <cell r="E2569" t="str">
            <v>Verschenen</v>
          </cell>
          <cell r="F2569">
            <v>20160601</v>
          </cell>
          <cell r="G2569">
            <v>42.8</v>
          </cell>
          <cell r="H2569" t="str">
            <v>Leerjaar 2</v>
          </cell>
          <cell r="I2569" t="str">
            <v>Biologie/Verzorging</v>
          </cell>
          <cell r="J2569" t="str">
            <v>Biologie/Verzor. Combi (3e dr)</v>
          </cell>
          <cell r="K2569" t="str">
            <v>VMBO-KGT</v>
          </cell>
          <cell r="L2569" t="str">
            <v>combi</v>
          </cell>
          <cell r="M2569" t="str">
            <v>vooruit</v>
          </cell>
          <cell r="N2569">
            <v>0.04</v>
          </cell>
          <cell r="O2569">
            <v>44.550000000000004</v>
          </cell>
          <cell r="P2569">
            <v>40.871559633027523</v>
          </cell>
          <cell r="Q2569" t="str">
            <v>02</v>
          </cell>
        </row>
        <row r="2570">
          <cell r="B2570">
            <v>567011</v>
          </cell>
          <cell r="C2570" t="str">
            <v>Biologie en Verzorging v jou (3e ed) digitale oefenomgeving &amp; werkboek 2havo/vwo</v>
          </cell>
          <cell r="D2570">
            <v>2</v>
          </cell>
          <cell r="E2570" t="str">
            <v>Verschenen</v>
          </cell>
          <cell r="F2570">
            <v>20160601</v>
          </cell>
          <cell r="G2570">
            <v>42.8</v>
          </cell>
          <cell r="H2570" t="str">
            <v>Leerjaar 2</v>
          </cell>
          <cell r="I2570" t="str">
            <v>Biologie/Verzorging</v>
          </cell>
          <cell r="J2570" t="str">
            <v>Biologie/Verzor. Combi (3e dr)</v>
          </cell>
          <cell r="K2570" t="str">
            <v>H/V</v>
          </cell>
          <cell r="L2570" t="str">
            <v>combi</v>
          </cell>
          <cell r="M2570" t="str">
            <v>vooruit</v>
          </cell>
          <cell r="N2570">
            <v>0.04</v>
          </cell>
          <cell r="O2570">
            <v>44.550000000000004</v>
          </cell>
          <cell r="P2570">
            <v>40.871559633027523</v>
          </cell>
          <cell r="Q2570" t="str">
            <v>02</v>
          </cell>
        </row>
        <row r="2571">
          <cell r="B2571">
            <v>593516</v>
          </cell>
          <cell r="C2571" t="str">
            <v>Biologie en Verzorging voor jou (3e ed) boek+digitaal 1 vmbo-kgt LIFO</v>
          </cell>
          <cell r="D2571">
            <v>2</v>
          </cell>
          <cell r="E2571" t="str">
            <v>Verschenen</v>
          </cell>
          <cell r="F2571">
            <v>20190601</v>
          </cell>
          <cell r="G2571">
            <v>62.45</v>
          </cell>
          <cell r="I2571" t="str">
            <v>Biologie/Verzorging</v>
          </cell>
          <cell r="J2571" t="str">
            <v>Biologie/Verzor. Combi (3e dr)</v>
          </cell>
          <cell r="K2571">
            <v>0</v>
          </cell>
          <cell r="L2571" t="str">
            <v>combi LIFO</v>
          </cell>
          <cell r="M2571" t="str">
            <v>vooruit</v>
          </cell>
          <cell r="N2571" t="str">
            <v>obv MMA vol dig</v>
          </cell>
          <cell r="O2571">
            <v>65.05</v>
          </cell>
          <cell r="P2571">
            <v>59.678899082568797</v>
          </cell>
          <cell r="Q2571" t="str">
            <v>05</v>
          </cell>
        </row>
        <row r="2572">
          <cell r="B2572">
            <v>593517</v>
          </cell>
          <cell r="C2572" t="str">
            <v>Biologie en Verzorging voor jou (3e ed) boek+digitaal 2 vmbo-kgt LIFO</v>
          </cell>
          <cell r="D2572">
            <v>2</v>
          </cell>
          <cell r="E2572" t="str">
            <v>Verschenen</v>
          </cell>
          <cell r="F2572">
            <v>20190601</v>
          </cell>
          <cell r="G2572">
            <v>62.45</v>
          </cell>
          <cell r="I2572" t="str">
            <v>Biologie/Verzorging</v>
          </cell>
          <cell r="J2572" t="str">
            <v>Biologie/Verzor. Combi (3e dr)</v>
          </cell>
          <cell r="K2572">
            <v>0</v>
          </cell>
          <cell r="L2572" t="str">
            <v>combi LIFO</v>
          </cell>
          <cell r="M2572" t="str">
            <v>vooruit</v>
          </cell>
          <cell r="N2572" t="str">
            <v>obv MMA vol dig</v>
          </cell>
          <cell r="O2572">
            <v>65.05</v>
          </cell>
          <cell r="P2572">
            <v>59.678899082568797</v>
          </cell>
          <cell r="Q2572" t="str">
            <v>02</v>
          </cell>
        </row>
        <row r="2573">
          <cell r="B2573">
            <v>593518</v>
          </cell>
          <cell r="C2573" t="str">
            <v>Biologie en Verzorging voor jou (3e ed) boek+digitaal 1 havo/vwo LIFO</v>
          </cell>
          <cell r="D2573">
            <v>2</v>
          </cell>
          <cell r="E2573" t="str">
            <v>Verschenen</v>
          </cell>
          <cell r="F2573">
            <v>20190601</v>
          </cell>
          <cell r="G2573">
            <v>62.45</v>
          </cell>
          <cell r="I2573" t="str">
            <v>Biologie/Verzorging</v>
          </cell>
          <cell r="J2573" t="str">
            <v>Biologie/Verzor. Combi (3e dr)</v>
          </cell>
          <cell r="K2573">
            <v>0</v>
          </cell>
          <cell r="L2573" t="str">
            <v>combi LIFO</v>
          </cell>
          <cell r="M2573" t="str">
            <v>vooruit</v>
          </cell>
          <cell r="N2573" t="str">
            <v>obv MMA vol dig</v>
          </cell>
          <cell r="O2573">
            <v>65.05</v>
          </cell>
          <cell r="P2573">
            <v>59.678899082568797</v>
          </cell>
          <cell r="Q2573" t="str">
            <v>05</v>
          </cell>
        </row>
        <row r="2574">
          <cell r="B2574">
            <v>593519</v>
          </cell>
          <cell r="C2574" t="str">
            <v>Biologie en Verzorging voor jou (3e ed) boek+digitaal 2 havo/vwo LIFO</v>
          </cell>
          <cell r="D2574">
            <v>2</v>
          </cell>
          <cell r="E2574" t="str">
            <v>Verschenen</v>
          </cell>
          <cell r="F2574">
            <v>20190601</v>
          </cell>
          <cell r="G2574">
            <v>62.45</v>
          </cell>
          <cell r="I2574" t="str">
            <v>Biologie/Verzorging</v>
          </cell>
          <cell r="J2574" t="str">
            <v>Biologie/Verzor. Combi (3e dr)</v>
          </cell>
          <cell r="K2574">
            <v>0</v>
          </cell>
          <cell r="L2574" t="str">
            <v>combi LIFO</v>
          </cell>
          <cell r="M2574" t="str">
            <v>vooruit</v>
          </cell>
          <cell r="N2574" t="str">
            <v>obv MMA vol dig</v>
          </cell>
          <cell r="O2574">
            <v>65.05</v>
          </cell>
          <cell r="P2574">
            <v>59.678899082568797</v>
          </cell>
          <cell r="Q2574" t="str">
            <v>02</v>
          </cell>
        </row>
        <row r="2575">
          <cell r="B2575">
            <v>559016</v>
          </cell>
          <cell r="C2575" t="str">
            <v>Biologie en Verzorging v jou (3e ed) digitale oefenomgeving 1 vmbo-kgt (ll-lic)</v>
          </cell>
          <cell r="D2575">
            <v>2</v>
          </cell>
          <cell r="E2575" t="str">
            <v>Verschenen</v>
          </cell>
          <cell r="F2575">
            <v>20150615</v>
          </cell>
          <cell r="G2575">
            <v>38.65</v>
          </cell>
          <cell r="H2575" t="str">
            <v>Leerjaar 1</v>
          </cell>
          <cell r="I2575" t="str">
            <v>Biologie/Verzorging</v>
          </cell>
          <cell r="J2575" t="str">
            <v>Biologie/Verzor. Combi (3e dr)</v>
          </cell>
          <cell r="K2575" t="str">
            <v>VMBO-KGT</v>
          </cell>
          <cell r="L2575" t="str">
            <v>digioefen</v>
          </cell>
          <cell r="M2575" t="str">
            <v>vooruit</v>
          </cell>
          <cell r="N2575">
            <v>0.04</v>
          </cell>
          <cell r="O2575">
            <v>40.200000000000003</v>
          </cell>
          <cell r="P2575">
            <v>36.88073394495413</v>
          </cell>
          <cell r="Q2575">
            <v>0</v>
          </cell>
        </row>
        <row r="2576">
          <cell r="B2576">
            <v>559036</v>
          </cell>
          <cell r="C2576" t="str">
            <v>Biologie en Verzorging v jou (3e ed) digitale oefenomgeving 1 havo/vwo (ll-lic)</v>
          </cell>
          <cell r="D2576">
            <v>2</v>
          </cell>
          <cell r="E2576" t="str">
            <v>Verschenen</v>
          </cell>
          <cell r="F2576">
            <v>20150615</v>
          </cell>
          <cell r="G2576">
            <v>38.65</v>
          </cell>
          <cell r="H2576" t="str">
            <v>Leerjaar 1</v>
          </cell>
          <cell r="I2576" t="str">
            <v>Biologie/Verzorging</v>
          </cell>
          <cell r="J2576" t="str">
            <v>Biologie/Verzor. Combi (3e dr)</v>
          </cell>
          <cell r="K2576" t="str">
            <v>H/V</v>
          </cell>
          <cell r="L2576" t="str">
            <v>digioefen</v>
          </cell>
          <cell r="M2576" t="str">
            <v>vooruit</v>
          </cell>
          <cell r="N2576">
            <v>0.04</v>
          </cell>
          <cell r="O2576">
            <v>40.200000000000003</v>
          </cell>
          <cell r="P2576">
            <v>36.88073394495413</v>
          </cell>
          <cell r="Q2576">
            <v>0</v>
          </cell>
        </row>
        <row r="2577">
          <cell r="B2577">
            <v>559027</v>
          </cell>
          <cell r="C2577" t="str">
            <v>Biologie en Verzorging v jou (3e ed) digitale oefenomgeving 2 vmbo-kgt (ll-lic)</v>
          </cell>
          <cell r="D2577">
            <v>2</v>
          </cell>
          <cell r="E2577" t="str">
            <v>Verschenen</v>
          </cell>
          <cell r="F2577">
            <v>20160601</v>
          </cell>
          <cell r="G2577">
            <v>38.65</v>
          </cell>
          <cell r="H2577" t="str">
            <v>Leerjaar 2</v>
          </cell>
          <cell r="I2577" t="str">
            <v>Biologie/Verzorging</v>
          </cell>
          <cell r="J2577" t="str">
            <v>Biologie/Verzor. Combi (3e dr)</v>
          </cell>
          <cell r="K2577" t="str">
            <v>VMBO-KGT</v>
          </cell>
          <cell r="L2577" t="str">
            <v>digioefen</v>
          </cell>
          <cell r="M2577" t="str">
            <v>vooruit</v>
          </cell>
          <cell r="N2577">
            <v>0.04</v>
          </cell>
          <cell r="O2577">
            <v>40.200000000000003</v>
          </cell>
          <cell r="P2577">
            <v>36.88073394495413</v>
          </cell>
          <cell r="Q2577">
            <v>0</v>
          </cell>
        </row>
        <row r="2578">
          <cell r="B2578">
            <v>559044</v>
          </cell>
          <cell r="C2578" t="str">
            <v>Biologie en Verzorging v jou (3e ed) digitale oefenomgeving 2 havo/vwo (ll-lic)</v>
          </cell>
          <cell r="D2578">
            <v>2</v>
          </cell>
          <cell r="E2578" t="str">
            <v>Verschenen</v>
          </cell>
          <cell r="F2578">
            <v>20160601</v>
          </cell>
          <cell r="G2578">
            <v>38.65</v>
          </cell>
          <cell r="H2578" t="str">
            <v>Leerjaar 2</v>
          </cell>
          <cell r="I2578" t="str">
            <v>Biologie/Verzorging</v>
          </cell>
          <cell r="J2578" t="str">
            <v>Biologie/Verzor. Combi (3e dr)</v>
          </cell>
          <cell r="K2578" t="str">
            <v>H/V</v>
          </cell>
          <cell r="L2578" t="str">
            <v>digioefen</v>
          </cell>
          <cell r="M2578" t="str">
            <v>vooruit</v>
          </cell>
          <cell r="N2578">
            <v>0.04</v>
          </cell>
          <cell r="O2578">
            <v>40.200000000000003</v>
          </cell>
          <cell r="P2578">
            <v>36.88073394495413</v>
          </cell>
          <cell r="Q2578">
            <v>0</v>
          </cell>
        </row>
        <row r="2579">
          <cell r="B2579">
            <v>567739</v>
          </cell>
          <cell r="C2579" t="str">
            <v>Biologie en Verzorging v jou (3e ed) digitale oefenomg in abo 1 vmbo-kgt(ll-lic)</v>
          </cell>
          <cell r="D2579">
            <v>2</v>
          </cell>
          <cell r="E2579" t="str">
            <v>Verschenen</v>
          </cell>
          <cell r="F2579">
            <v>20150615</v>
          </cell>
          <cell r="G2579">
            <v>15.2</v>
          </cell>
          <cell r="H2579" t="str">
            <v>Leerjaar 1</v>
          </cell>
          <cell r="I2579" t="str">
            <v>Biologie/Verzorging</v>
          </cell>
          <cell r="J2579" t="str">
            <v>Biologie/Verzor. Combi (3e dr)</v>
          </cell>
          <cell r="K2579" t="str">
            <v>VMBO-KGT</v>
          </cell>
          <cell r="L2579" t="str">
            <v>digioefen MMA</v>
          </cell>
          <cell r="M2579" t="str">
            <v>vooruit</v>
          </cell>
          <cell r="N2579">
            <v>0.04</v>
          </cell>
          <cell r="O2579">
            <v>15.850000000000001</v>
          </cell>
          <cell r="P2579">
            <v>14.541284403669724</v>
          </cell>
          <cell r="Q2579">
            <v>0</v>
          </cell>
        </row>
        <row r="2580">
          <cell r="B2580">
            <v>567743</v>
          </cell>
          <cell r="C2580" t="str">
            <v>Biologie en Verzorging v jou (3e ed) digitale oefenomg in abo 1 havo/vwo(ll-lic)</v>
          </cell>
          <cell r="D2580">
            <v>2</v>
          </cell>
          <cell r="E2580" t="str">
            <v>Verschenen</v>
          </cell>
          <cell r="F2580">
            <v>20150615</v>
          </cell>
          <cell r="G2580">
            <v>15.2</v>
          </cell>
          <cell r="H2580" t="str">
            <v>Leerjaar 1</v>
          </cell>
          <cell r="I2580" t="str">
            <v>Biologie/Verzorging</v>
          </cell>
          <cell r="J2580" t="str">
            <v>Biologie/Verzor. Combi (3e dr)</v>
          </cell>
          <cell r="K2580" t="str">
            <v>H/V</v>
          </cell>
          <cell r="L2580" t="str">
            <v>digioefen MMA</v>
          </cell>
          <cell r="M2580" t="str">
            <v>vooruit</v>
          </cell>
          <cell r="N2580">
            <v>0.04</v>
          </cell>
          <cell r="O2580">
            <v>15.850000000000001</v>
          </cell>
          <cell r="P2580">
            <v>14.541284403669724</v>
          </cell>
          <cell r="Q2580">
            <v>0</v>
          </cell>
        </row>
        <row r="2581">
          <cell r="B2581">
            <v>567741</v>
          </cell>
          <cell r="C2581" t="str">
            <v>Biologie en Verzorging v jou (3e ed) digitale oefenomg in abo 2 vmbo-kgt(ll-lic)</v>
          </cell>
          <cell r="D2581">
            <v>2</v>
          </cell>
          <cell r="E2581" t="str">
            <v>Verschenen</v>
          </cell>
          <cell r="F2581">
            <v>20160601</v>
          </cell>
          <cell r="G2581">
            <v>15.2</v>
          </cell>
          <cell r="H2581" t="str">
            <v>Leerjaar 2</v>
          </cell>
          <cell r="I2581" t="str">
            <v>Biologie/Verzorging</v>
          </cell>
          <cell r="J2581" t="str">
            <v>Biologie/Verzor. Combi (3e dr)</v>
          </cell>
          <cell r="K2581" t="str">
            <v>VMBO-KGT</v>
          </cell>
          <cell r="L2581" t="str">
            <v>digioefen MMA</v>
          </cell>
          <cell r="M2581" t="str">
            <v>vooruit</v>
          </cell>
          <cell r="N2581">
            <v>0.04</v>
          </cell>
          <cell r="O2581">
            <v>15.850000000000001</v>
          </cell>
          <cell r="P2581">
            <v>14.541284403669724</v>
          </cell>
          <cell r="Q2581">
            <v>0</v>
          </cell>
        </row>
        <row r="2582">
          <cell r="B2582">
            <v>567745</v>
          </cell>
          <cell r="C2582" t="str">
            <v>Biologie en Verzorging v jou (3e ed) digitale oefenomg in abo 2 havo/vwo(ll-lic)</v>
          </cell>
          <cell r="D2582">
            <v>2</v>
          </cell>
          <cell r="E2582" t="str">
            <v>Verschenen</v>
          </cell>
          <cell r="F2582">
            <v>20160601</v>
          </cell>
          <cell r="G2582">
            <v>15.2</v>
          </cell>
          <cell r="H2582" t="str">
            <v>Leerjaar 2</v>
          </cell>
          <cell r="I2582" t="str">
            <v>Biologie/Verzorging</v>
          </cell>
          <cell r="J2582" t="str">
            <v>Biologie/Verzor. Combi (3e dr)</v>
          </cell>
          <cell r="K2582" t="str">
            <v>H/V</v>
          </cell>
          <cell r="L2582" t="str">
            <v>digioefen MMA</v>
          </cell>
          <cell r="M2582" t="str">
            <v>vooruit</v>
          </cell>
          <cell r="N2582">
            <v>0.04</v>
          </cell>
          <cell r="O2582">
            <v>15.850000000000001</v>
          </cell>
          <cell r="P2582">
            <v>14.541284403669724</v>
          </cell>
          <cell r="Q2582">
            <v>0</v>
          </cell>
        </row>
        <row r="2583">
          <cell r="B2583">
            <v>559048</v>
          </cell>
          <cell r="C2583" t="str">
            <v>Biologie en Verzorging voor jou (3e ed) docentlicentie onderbouw</v>
          </cell>
          <cell r="D2583">
            <v>2</v>
          </cell>
          <cell r="E2583" t="str">
            <v>Verschenen</v>
          </cell>
          <cell r="F2583">
            <v>20150801</v>
          </cell>
          <cell r="G2583">
            <v>26</v>
          </cell>
          <cell r="H2583" t="str">
            <v>Leerjaar 1+2</v>
          </cell>
          <cell r="I2583" t="str">
            <v>Biologie/Verzorging</v>
          </cell>
          <cell r="J2583" t="str">
            <v>Biologie/Verzor. Combi (3e dr)</v>
          </cell>
          <cell r="K2583" t="str">
            <v>Alle niveaus</v>
          </cell>
          <cell r="L2583" t="str">
            <v>docentlicentie</v>
          </cell>
          <cell r="M2583" t="str">
            <v>vooruit</v>
          </cell>
          <cell r="N2583" t="str">
            <v>vaste prijsstelling</v>
          </cell>
          <cell r="O2583">
            <v>27</v>
          </cell>
          <cell r="P2583">
            <v>24.77064220183486</v>
          </cell>
          <cell r="Q2583">
            <v>0</v>
          </cell>
        </row>
        <row r="2584">
          <cell r="B2584">
            <v>559012</v>
          </cell>
          <cell r="C2584" t="str">
            <v>Biologie en Verzorging voor jou (3e ed) handboek A 1 vmbo-kgt</v>
          </cell>
          <cell r="D2584">
            <v>2</v>
          </cell>
          <cell r="E2584" t="str">
            <v>Verschenen</v>
          </cell>
          <cell r="F2584">
            <v>20141101</v>
          </cell>
          <cell r="G2584">
            <v>34.6</v>
          </cell>
          <cell r="H2584" t="str">
            <v>Leerjaar 1</v>
          </cell>
          <cell r="I2584" t="str">
            <v>Biologie/Verzorging</v>
          </cell>
          <cell r="J2584" t="str">
            <v>Biologie/Verzor. Combi (3e dr)</v>
          </cell>
          <cell r="K2584" t="str">
            <v>VMBO-KGT</v>
          </cell>
          <cell r="L2584" t="str">
            <v>handboek/LOB</v>
          </cell>
          <cell r="M2584" t="str">
            <v>vooruit</v>
          </cell>
          <cell r="N2584">
            <v>0.04</v>
          </cell>
          <cell r="O2584">
            <v>36</v>
          </cell>
          <cell r="P2584">
            <v>33.027522935779814</v>
          </cell>
          <cell r="Q2584" t="str">
            <v>02</v>
          </cell>
        </row>
        <row r="2585">
          <cell r="B2585">
            <v>559013</v>
          </cell>
          <cell r="C2585" t="str">
            <v>Biologie en Verzorging voor jou (3e ed) handboek B 1 vmbo-kgt</v>
          </cell>
          <cell r="D2585">
            <v>2</v>
          </cell>
          <cell r="E2585" t="str">
            <v>Verschenen</v>
          </cell>
          <cell r="F2585">
            <v>20141101</v>
          </cell>
          <cell r="G2585">
            <v>34.6</v>
          </cell>
          <cell r="H2585" t="str">
            <v>Leerjaar 1</v>
          </cell>
          <cell r="I2585" t="str">
            <v>Biologie/Verzorging</v>
          </cell>
          <cell r="J2585" t="str">
            <v>Biologie/Verzor. Combi (3e dr)</v>
          </cell>
          <cell r="K2585" t="str">
            <v>VMBO-KGT</v>
          </cell>
          <cell r="L2585" t="str">
            <v>handboek/LOB</v>
          </cell>
          <cell r="M2585" t="str">
            <v>vooruit</v>
          </cell>
          <cell r="N2585">
            <v>0.04</v>
          </cell>
          <cell r="O2585">
            <v>36</v>
          </cell>
          <cell r="P2585">
            <v>33.027522935779814</v>
          </cell>
          <cell r="Q2585" t="str">
            <v>02</v>
          </cell>
        </row>
        <row r="2586">
          <cell r="B2586">
            <v>559031</v>
          </cell>
          <cell r="C2586" t="str">
            <v>Biologie en Verzorging voor jou (3e ed) handboek A 1 havo/vwo</v>
          </cell>
          <cell r="D2586">
            <v>2</v>
          </cell>
          <cell r="E2586" t="str">
            <v>Verschenen</v>
          </cell>
          <cell r="F2586">
            <v>20141101</v>
          </cell>
          <cell r="G2586">
            <v>34.6</v>
          </cell>
          <cell r="H2586" t="str">
            <v>Leerjaar 1</v>
          </cell>
          <cell r="I2586" t="str">
            <v>Biologie/Verzorging</v>
          </cell>
          <cell r="J2586" t="str">
            <v>Biologie/Verzor. Combi (3e dr)</v>
          </cell>
          <cell r="K2586" t="str">
            <v>H/V</v>
          </cell>
          <cell r="L2586" t="str">
            <v>handboek/LOB</v>
          </cell>
          <cell r="M2586" t="str">
            <v>vooruit</v>
          </cell>
          <cell r="N2586">
            <v>0.04</v>
          </cell>
          <cell r="O2586">
            <v>36</v>
          </cell>
          <cell r="P2586">
            <v>33.027522935779814</v>
          </cell>
          <cell r="Q2586" t="str">
            <v>02</v>
          </cell>
        </row>
        <row r="2587">
          <cell r="B2587">
            <v>559032</v>
          </cell>
          <cell r="C2587" t="str">
            <v>Biologie en Verzorging voor jou (3e ed) handboek B 1 havo/vwo</v>
          </cell>
          <cell r="D2587">
            <v>2</v>
          </cell>
          <cell r="E2587" t="str">
            <v>Verschenen</v>
          </cell>
          <cell r="F2587">
            <v>20141101</v>
          </cell>
          <cell r="G2587">
            <v>34.6</v>
          </cell>
          <cell r="H2587" t="str">
            <v>Leerjaar 1</v>
          </cell>
          <cell r="I2587" t="str">
            <v>Biologie/Verzorging</v>
          </cell>
          <cell r="J2587" t="str">
            <v>Biologie/Verzor. Combi (3e dr)</v>
          </cell>
          <cell r="K2587" t="str">
            <v>H/V</v>
          </cell>
          <cell r="L2587" t="str">
            <v>handboek/LOB</v>
          </cell>
          <cell r="M2587" t="str">
            <v>vooruit</v>
          </cell>
          <cell r="N2587">
            <v>0.04</v>
          </cell>
          <cell r="O2587">
            <v>36</v>
          </cell>
          <cell r="P2587">
            <v>33.027522935779814</v>
          </cell>
          <cell r="Q2587" t="str">
            <v>02</v>
          </cell>
        </row>
        <row r="2588">
          <cell r="B2588">
            <v>559021</v>
          </cell>
          <cell r="C2588" t="str">
            <v>Biologie en Verzorging voor jou (3e ed) handboek A 2 vmbo-kgt</v>
          </cell>
          <cell r="D2588">
            <v>2</v>
          </cell>
          <cell r="E2588" t="str">
            <v>Verschenen</v>
          </cell>
          <cell r="F2588">
            <v>20151101</v>
          </cell>
          <cell r="G2588">
            <v>34.6</v>
          </cell>
          <cell r="H2588" t="str">
            <v>Leerjaar 2</v>
          </cell>
          <cell r="I2588" t="str">
            <v>Biologie/Verzorging</v>
          </cell>
          <cell r="J2588" t="str">
            <v>Biologie/Verzor. Combi (3e dr)</v>
          </cell>
          <cell r="K2588" t="str">
            <v>VMBO-KGT</v>
          </cell>
          <cell r="L2588" t="str">
            <v>handboek/LOB</v>
          </cell>
          <cell r="M2588" t="str">
            <v>vooruit</v>
          </cell>
          <cell r="N2588">
            <v>0.04</v>
          </cell>
          <cell r="O2588">
            <v>36</v>
          </cell>
          <cell r="P2588">
            <v>33.027522935779814</v>
          </cell>
          <cell r="Q2588" t="str">
            <v>02</v>
          </cell>
        </row>
        <row r="2589">
          <cell r="B2589">
            <v>559023</v>
          </cell>
          <cell r="C2589" t="str">
            <v>Biologie en Verzorging voor jou (3e ed) handboek B 2 vmbo-kgt</v>
          </cell>
          <cell r="D2589">
            <v>2</v>
          </cell>
          <cell r="E2589" t="str">
            <v>Verschenen</v>
          </cell>
          <cell r="F2589">
            <v>20151101</v>
          </cell>
          <cell r="G2589">
            <v>34.6</v>
          </cell>
          <cell r="H2589" t="str">
            <v>Leerjaar 2</v>
          </cell>
          <cell r="I2589" t="str">
            <v>Biologie/Verzorging</v>
          </cell>
          <cell r="J2589" t="str">
            <v>Biologie/Verzor. Combi (3e dr)</v>
          </cell>
          <cell r="K2589" t="str">
            <v>VMBO-KGT</v>
          </cell>
          <cell r="L2589" t="str">
            <v>handboek/LOB</v>
          </cell>
          <cell r="M2589" t="str">
            <v>vooruit</v>
          </cell>
          <cell r="N2589">
            <v>0.04</v>
          </cell>
          <cell r="O2589">
            <v>36</v>
          </cell>
          <cell r="P2589">
            <v>33.027522935779814</v>
          </cell>
          <cell r="Q2589" t="str">
            <v>02</v>
          </cell>
        </row>
        <row r="2590">
          <cell r="B2590">
            <v>559040</v>
          </cell>
          <cell r="C2590" t="str">
            <v>Biologie en Verzorging voor jou (3e ed) handboek A 2 havo/vwo</v>
          </cell>
          <cell r="D2590">
            <v>2</v>
          </cell>
          <cell r="E2590" t="str">
            <v>Verschenen</v>
          </cell>
          <cell r="F2590">
            <v>20151101</v>
          </cell>
          <cell r="G2590">
            <v>34.6</v>
          </cell>
          <cell r="H2590" t="str">
            <v>Leerjaar 2</v>
          </cell>
          <cell r="I2590" t="str">
            <v>Biologie/Verzorging</v>
          </cell>
          <cell r="J2590" t="str">
            <v>Biologie/Verzor. Combi (3e dr)</v>
          </cell>
          <cell r="K2590" t="str">
            <v>H/V</v>
          </cell>
          <cell r="L2590" t="str">
            <v>handboek/LOB</v>
          </cell>
          <cell r="M2590" t="str">
            <v>vooruit</v>
          </cell>
          <cell r="N2590">
            <v>0.04</v>
          </cell>
          <cell r="O2590">
            <v>36</v>
          </cell>
          <cell r="P2590">
            <v>33.027522935779814</v>
          </cell>
          <cell r="Q2590" t="str">
            <v>02</v>
          </cell>
        </row>
        <row r="2591">
          <cell r="B2591">
            <v>559041</v>
          </cell>
          <cell r="C2591" t="str">
            <v>Biologie en Verzorging voor jou (3e ed) handboek B 2 havo/vwo</v>
          </cell>
          <cell r="D2591">
            <v>2</v>
          </cell>
          <cell r="E2591" t="str">
            <v>Verschenen</v>
          </cell>
          <cell r="F2591">
            <v>20151101</v>
          </cell>
          <cell r="G2591">
            <v>34.6</v>
          </cell>
          <cell r="H2591" t="str">
            <v>Leerjaar 2</v>
          </cell>
          <cell r="I2591" t="str">
            <v>Biologie/Verzorging</v>
          </cell>
          <cell r="J2591" t="str">
            <v>Biologie/Verzor. Combi (3e dr)</v>
          </cell>
          <cell r="K2591" t="str">
            <v>H/V</v>
          </cell>
          <cell r="L2591" t="str">
            <v>handboek/LOB</v>
          </cell>
          <cell r="M2591" t="str">
            <v>vooruit</v>
          </cell>
          <cell r="N2591">
            <v>0.04</v>
          </cell>
          <cell r="O2591">
            <v>36</v>
          </cell>
          <cell r="P2591">
            <v>33.027522935779814</v>
          </cell>
          <cell r="Q2591" t="str">
            <v>02</v>
          </cell>
        </row>
        <row r="2592">
          <cell r="B2592">
            <v>559001</v>
          </cell>
          <cell r="C2592" t="str">
            <v>Biologie en Verzorging voor jou (3e ed) volledig digitaal 1 vmbo-bk (ll-lic)</v>
          </cell>
          <cell r="D2592">
            <v>2</v>
          </cell>
          <cell r="E2592" t="str">
            <v>Verschenen</v>
          </cell>
          <cell r="F2592">
            <v>20150615</v>
          </cell>
          <cell r="G2592">
            <v>55.55</v>
          </cell>
          <cell r="H2592" t="str">
            <v>Leerjaar 1</v>
          </cell>
          <cell r="I2592" t="str">
            <v>Biologie/Verzorging</v>
          </cell>
          <cell r="J2592" t="str">
            <v>Biologie/Verzor. Combi (3e dr)</v>
          </cell>
          <cell r="K2592" t="str">
            <v>VMBO-BK</v>
          </cell>
          <cell r="L2592" t="str">
            <v>volledig digitaal</v>
          </cell>
          <cell r="M2592" t="str">
            <v>vooruit</v>
          </cell>
          <cell r="N2592">
            <v>0.04</v>
          </cell>
          <cell r="O2592">
            <v>57.800000000000004</v>
          </cell>
          <cell r="P2592">
            <v>53.027522935779814</v>
          </cell>
          <cell r="Q2592">
            <v>0</v>
          </cell>
        </row>
        <row r="2593">
          <cell r="B2593">
            <v>559017</v>
          </cell>
          <cell r="C2593" t="str">
            <v>Biologie en Verzorging voor jou (3e ed) volledig digitaal 1 vmbo-kgt (ll-lic)</v>
          </cell>
          <cell r="D2593">
            <v>2</v>
          </cell>
          <cell r="E2593" t="str">
            <v>Verschenen</v>
          </cell>
          <cell r="F2593">
            <v>20150615</v>
          </cell>
          <cell r="G2593">
            <v>55.55</v>
          </cell>
          <cell r="H2593" t="str">
            <v>Leerjaar 1</v>
          </cell>
          <cell r="I2593" t="str">
            <v>Biologie/Verzorging</v>
          </cell>
          <cell r="J2593" t="str">
            <v>Biologie/Verzor. Combi (3e dr)</v>
          </cell>
          <cell r="K2593" t="str">
            <v>VMBO-KGT</v>
          </cell>
          <cell r="L2593" t="str">
            <v>volledig digitaal</v>
          </cell>
          <cell r="M2593" t="str">
            <v>vooruit</v>
          </cell>
          <cell r="N2593">
            <v>0.04</v>
          </cell>
          <cell r="O2593">
            <v>57.800000000000004</v>
          </cell>
          <cell r="P2593">
            <v>53.027522935779814</v>
          </cell>
          <cell r="Q2593">
            <v>0</v>
          </cell>
        </row>
        <row r="2594">
          <cell r="B2594">
            <v>559037</v>
          </cell>
          <cell r="C2594" t="str">
            <v>Biologie en Verzorging voor jou (3e ed) volledig digitaal 1 havo/vwo(ll-lic)</v>
          </cell>
          <cell r="D2594">
            <v>2</v>
          </cell>
          <cell r="E2594" t="str">
            <v>Verschenen</v>
          </cell>
          <cell r="F2594">
            <v>20150615</v>
          </cell>
          <cell r="G2594">
            <v>55.55</v>
          </cell>
          <cell r="H2594" t="str">
            <v>Leerjaar 1</v>
          </cell>
          <cell r="I2594" t="str">
            <v>Biologie/Verzorging</v>
          </cell>
          <cell r="J2594" t="str">
            <v>Biologie/Verzor. Combi (3e dr)</v>
          </cell>
          <cell r="K2594" t="str">
            <v>H/V</v>
          </cell>
          <cell r="L2594" t="str">
            <v>volledig digitaal</v>
          </cell>
          <cell r="M2594" t="str">
            <v>vooruit</v>
          </cell>
          <cell r="N2594">
            <v>0.04</v>
          </cell>
          <cell r="O2594">
            <v>57.800000000000004</v>
          </cell>
          <cell r="P2594">
            <v>53.027522935779814</v>
          </cell>
          <cell r="Q2594">
            <v>0</v>
          </cell>
        </row>
        <row r="2595">
          <cell r="B2595">
            <v>559007</v>
          </cell>
          <cell r="C2595" t="str">
            <v>Biologie en Verzorging voor jou (3e ed) volledig digitaal 2 vmbo-bk (ll-lic)</v>
          </cell>
          <cell r="D2595">
            <v>2</v>
          </cell>
          <cell r="E2595" t="str">
            <v>Verschenen</v>
          </cell>
          <cell r="F2595">
            <v>20160601</v>
          </cell>
          <cell r="G2595">
            <v>55.55</v>
          </cell>
          <cell r="H2595" t="str">
            <v>Leerjaar 2</v>
          </cell>
          <cell r="I2595" t="str">
            <v>Biologie/Verzorging</v>
          </cell>
          <cell r="J2595" t="str">
            <v>Biologie/Verzor. Combi (3e dr)</v>
          </cell>
          <cell r="K2595" t="str">
            <v>VMBO-BK</v>
          </cell>
          <cell r="L2595" t="str">
            <v>volledig digitaal</v>
          </cell>
          <cell r="M2595" t="str">
            <v>vooruit</v>
          </cell>
          <cell r="N2595">
            <v>0.04</v>
          </cell>
          <cell r="O2595">
            <v>57.800000000000004</v>
          </cell>
          <cell r="P2595">
            <v>53.027522935779814</v>
          </cell>
          <cell r="Q2595">
            <v>0</v>
          </cell>
        </row>
        <row r="2596">
          <cell r="B2596">
            <v>568436</v>
          </cell>
          <cell r="C2596" t="str">
            <v>Biologie en Verzorging voor jou (3e ed) volledig digitaal 2 vmbo-kgt (ll-lic)</v>
          </cell>
          <cell r="D2596">
            <v>2</v>
          </cell>
          <cell r="E2596" t="str">
            <v>Verschenen</v>
          </cell>
          <cell r="F2596">
            <v>20160601</v>
          </cell>
          <cell r="G2596">
            <v>55.55</v>
          </cell>
          <cell r="H2596" t="str">
            <v>Leerjaar 2</v>
          </cell>
          <cell r="I2596" t="str">
            <v>Biologie/Verzorging</v>
          </cell>
          <cell r="J2596" t="str">
            <v>Biologie/Verzor. Combi (3e dr)</v>
          </cell>
          <cell r="K2596" t="str">
            <v>VMBO-KGT</v>
          </cell>
          <cell r="L2596" t="str">
            <v>volledig digitaal</v>
          </cell>
          <cell r="M2596" t="str">
            <v>vooruit</v>
          </cell>
          <cell r="N2596">
            <v>0.04</v>
          </cell>
          <cell r="O2596">
            <v>57.800000000000004</v>
          </cell>
          <cell r="P2596">
            <v>53.027522935779814</v>
          </cell>
          <cell r="Q2596">
            <v>0</v>
          </cell>
        </row>
        <row r="2597">
          <cell r="B2597">
            <v>568437</v>
          </cell>
          <cell r="C2597" t="str">
            <v>Biologie en Verzorging voor jou (3e ed) volledig digitaal 2 havo/vwo (ll-lic)</v>
          </cell>
          <cell r="D2597">
            <v>2</v>
          </cell>
          <cell r="E2597" t="str">
            <v>Verschenen</v>
          </cell>
          <cell r="F2597">
            <v>20160601</v>
          </cell>
          <cell r="G2597">
            <v>55.55</v>
          </cell>
          <cell r="H2597" t="str">
            <v>Leerjaar 2</v>
          </cell>
          <cell r="I2597" t="str">
            <v>Biologie/Verzorging</v>
          </cell>
          <cell r="J2597" t="str">
            <v>Biologie/Verzor. Combi (3e dr)</v>
          </cell>
          <cell r="K2597" t="str">
            <v>H/V</v>
          </cell>
          <cell r="L2597" t="str">
            <v>volledig digitaal</v>
          </cell>
          <cell r="M2597" t="str">
            <v>vooruit</v>
          </cell>
          <cell r="N2597">
            <v>0.04</v>
          </cell>
          <cell r="O2597">
            <v>57.800000000000004</v>
          </cell>
          <cell r="P2597">
            <v>53.027522935779814</v>
          </cell>
          <cell r="Q2597">
            <v>0</v>
          </cell>
        </row>
        <row r="2598">
          <cell r="B2598">
            <v>567738</v>
          </cell>
          <cell r="C2598" t="str">
            <v>Biologie en Verzorging v jou (3e ed) volledig digitaal in abo 1 vmbo-kgt(ll-lic)</v>
          </cell>
          <cell r="D2598">
            <v>2</v>
          </cell>
          <cell r="E2598" t="str">
            <v>Verschenen</v>
          </cell>
          <cell r="F2598">
            <v>20150615</v>
          </cell>
          <cell r="G2598">
            <v>62.45</v>
          </cell>
          <cell r="H2598" t="str">
            <v>Leerjaar 1</v>
          </cell>
          <cell r="I2598" t="str">
            <v>Biologie/Verzorging</v>
          </cell>
          <cell r="J2598" t="str">
            <v>Biologie/Verzor. Combi (3e dr)</v>
          </cell>
          <cell r="K2598" t="str">
            <v>VMBO-KGT</v>
          </cell>
          <cell r="L2598" t="str">
            <v>volledig digitaal MMA</v>
          </cell>
          <cell r="M2598" t="str">
            <v>vooruit</v>
          </cell>
          <cell r="N2598" t="str">
            <v>uit MMA berekening</v>
          </cell>
          <cell r="O2598">
            <v>65.05</v>
          </cell>
          <cell r="P2598">
            <v>59.678899082568797</v>
          </cell>
          <cell r="Q2598">
            <v>0</v>
          </cell>
        </row>
        <row r="2599">
          <cell r="B2599">
            <v>567742</v>
          </cell>
          <cell r="C2599" t="str">
            <v>Biologie en Verzorging v jou (3e ed) volledig digitaal in abo 1 havo/vwo(ll-lic)</v>
          </cell>
          <cell r="D2599">
            <v>2</v>
          </cell>
          <cell r="E2599" t="str">
            <v>Verschenen</v>
          </cell>
          <cell r="F2599">
            <v>20150615</v>
          </cell>
          <cell r="G2599">
            <v>62.45</v>
          </cell>
          <cell r="H2599" t="str">
            <v>Leerjaar 1</v>
          </cell>
          <cell r="I2599" t="str">
            <v>Biologie/Verzorging</v>
          </cell>
          <cell r="J2599" t="str">
            <v>Biologie/Verzor. Combi (3e dr)</v>
          </cell>
          <cell r="K2599" t="str">
            <v>H/V</v>
          </cell>
          <cell r="L2599" t="str">
            <v>volledig digitaal MMA</v>
          </cell>
          <cell r="M2599" t="str">
            <v>vooruit</v>
          </cell>
          <cell r="N2599" t="str">
            <v>uit MMA berekening</v>
          </cell>
          <cell r="O2599">
            <v>65.05</v>
          </cell>
          <cell r="P2599">
            <v>59.678899082568797</v>
          </cell>
          <cell r="Q2599">
            <v>0</v>
          </cell>
        </row>
        <row r="2600">
          <cell r="B2600">
            <v>567740</v>
          </cell>
          <cell r="C2600" t="str">
            <v>Biologie en Verzorging v jou (3e ed) volledig digitaal in abo 2 vmbo-kgt(ll-lic)</v>
          </cell>
          <cell r="D2600">
            <v>2</v>
          </cell>
          <cell r="E2600" t="str">
            <v>Verschenen</v>
          </cell>
          <cell r="F2600">
            <v>20160801</v>
          </cell>
          <cell r="G2600">
            <v>62.45</v>
          </cell>
          <cell r="H2600" t="str">
            <v>Leerjaar 2</v>
          </cell>
          <cell r="I2600" t="str">
            <v>Biologie/Verzorging</v>
          </cell>
          <cell r="J2600" t="str">
            <v>Biologie/Verzor. Combi (3e dr)</v>
          </cell>
          <cell r="K2600" t="str">
            <v>VMBO-KGT</v>
          </cell>
          <cell r="L2600" t="str">
            <v>volledig digitaal MMA</v>
          </cell>
          <cell r="M2600" t="str">
            <v>vooruit</v>
          </cell>
          <cell r="N2600" t="str">
            <v>uit MMA berekening</v>
          </cell>
          <cell r="O2600">
            <v>65.05</v>
          </cell>
          <cell r="P2600">
            <v>59.678899082568797</v>
          </cell>
          <cell r="Q2600">
            <v>0</v>
          </cell>
        </row>
        <row r="2601">
          <cell r="B2601">
            <v>567744</v>
          </cell>
          <cell r="C2601" t="str">
            <v>Biologie en Verzorging v jou (3e ed) volledig digitaal in abo 2 havo/vwo(ll-lic)</v>
          </cell>
          <cell r="D2601">
            <v>2</v>
          </cell>
          <cell r="E2601" t="str">
            <v>Verschenen</v>
          </cell>
          <cell r="F2601">
            <v>20160801</v>
          </cell>
          <cell r="G2601">
            <v>62.45</v>
          </cell>
          <cell r="H2601" t="str">
            <v>Leerjaar 2</v>
          </cell>
          <cell r="I2601" t="str">
            <v>Biologie/Verzorging</v>
          </cell>
          <cell r="J2601" t="str">
            <v>Biologie/Verzor. Combi (3e dr)</v>
          </cell>
          <cell r="K2601" t="str">
            <v>H/V</v>
          </cell>
          <cell r="L2601" t="str">
            <v>volledig digitaal MMA</v>
          </cell>
          <cell r="M2601" t="str">
            <v>vooruit</v>
          </cell>
          <cell r="N2601" t="str">
            <v>uit MMA berekening</v>
          </cell>
          <cell r="O2601">
            <v>65.05</v>
          </cell>
          <cell r="P2601">
            <v>59.678899082568797</v>
          </cell>
          <cell r="Q2601">
            <v>0</v>
          </cell>
        </row>
        <row r="2602">
          <cell r="B2602">
            <v>562610</v>
          </cell>
          <cell r="C2602" t="str">
            <v>Biologie voor jou (7e ed) antwoordenboek 3a vmbo-gt</v>
          </cell>
          <cell r="D2602">
            <v>2</v>
          </cell>
          <cell r="E2602" t="str">
            <v>Verschenen</v>
          </cell>
          <cell r="F2602">
            <v>20141101</v>
          </cell>
          <cell r="G2602">
            <v>19.45</v>
          </cell>
          <cell r="H2602" t="str">
            <v>Leerjaar 3</v>
          </cell>
          <cell r="I2602" t="str">
            <v>Biologie</v>
          </cell>
          <cell r="J2602" t="str">
            <v>Bvj vmbo bovenbouw (7e editie)</v>
          </cell>
          <cell r="K2602" t="str">
            <v>VMBO-GT</v>
          </cell>
          <cell r="L2602" t="str">
            <v>antwoordenboek</v>
          </cell>
          <cell r="M2602" t="str">
            <v>vooruit</v>
          </cell>
          <cell r="N2602">
            <v>0.04</v>
          </cell>
          <cell r="O2602">
            <v>20.25</v>
          </cell>
          <cell r="P2602">
            <v>18.577981651376145</v>
          </cell>
          <cell r="Q2602" t="str">
            <v>02</v>
          </cell>
        </row>
        <row r="2603">
          <cell r="B2603">
            <v>562611</v>
          </cell>
          <cell r="C2603" t="str">
            <v>Biologie voor jou (7e ed) antwoordenboek 3b vmbo-gt</v>
          </cell>
          <cell r="D2603">
            <v>2</v>
          </cell>
          <cell r="E2603" t="str">
            <v>Verschenen</v>
          </cell>
          <cell r="F2603">
            <v>20151101</v>
          </cell>
          <cell r="G2603">
            <v>19.45</v>
          </cell>
          <cell r="H2603" t="str">
            <v>Leerjaar 3</v>
          </cell>
          <cell r="I2603" t="str">
            <v>Biologie</v>
          </cell>
          <cell r="J2603" t="str">
            <v>Bvj vmbo bovenbouw (7e editie)</v>
          </cell>
          <cell r="K2603" t="str">
            <v>VMBO-GT</v>
          </cell>
          <cell r="L2603" t="str">
            <v>antwoordenboek</v>
          </cell>
          <cell r="M2603" t="str">
            <v>vooruit</v>
          </cell>
          <cell r="N2603">
            <v>0.04</v>
          </cell>
          <cell r="O2603">
            <v>20.25</v>
          </cell>
          <cell r="P2603">
            <v>18.577981651376145</v>
          </cell>
          <cell r="Q2603" t="str">
            <v>02</v>
          </cell>
        </row>
        <row r="2604">
          <cell r="B2604">
            <v>562623</v>
          </cell>
          <cell r="C2604" t="str">
            <v>Biologie voor jou (7e ed) antwoordenboek 3a vmbo-b</v>
          </cell>
          <cell r="D2604">
            <v>2</v>
          </cell>
          <cell r="E2604" t="str">
            <v>Verschenen</v>
          </cell>
          <cell r="F2604">
            <v>20151101</v>
          </cell>
          <cell r="G2604">
            <v>19.45</v>
          </cell>
          <cell r="H2604" t="str">
            <v>Leerjaar 3</v>
          </cell>
          <cell r="I2604" t="str">
            <v>Biologie</v>
          </cell>
          <cell r="J2604" t="str">
            <v>Bvj vmbo bovenbouw (7e editie)</v>
          </cell>
          <cell r="K2604" t="str">
            <v>VMBO-B</v>
          </cell>
          <cell r="L2604" t="str">
            <v>antwoordenboek</v>
          </cell>
          <cell r="M2604" t="str">
            <v>vooruit</v>
          </cell>
          <cell r="N2604">
            <v>0.04</v>
          </cell>
          <cell r="O2604">
            <v>20.25</v>
          </cell>
          <cell r="P2604">
            <v>18.577981651376145</v>
          </cell>
          <cell r="Q2604" t="str">
            <v>02</v>
          </cell>
        </row>
        <row r="2605">
          <cell r="B2605">
            <v>562624</v>
          </cell>
          <cell r="C2605" t="str">
            <v>Biologie voor jou (7e ed) antwoordenboek 3b vmbo-b</v>
          </cell>
          <cell r="D2605">
            <v>2</v>
          </cell>
          <cell r="E2605" t="str">
            <v>Verschenen</v>
          </cell>
          <cell r="F2605">
            <v>20151101</v>
          </cell>
          <cell r="G2605">
            <v>19.45</v>
          </cell>
          <cell r="H2605" t="str">
            <v>Leerjaar 3</v>
          </cell>
          <cell r="I2605" t="str">
            <v>Biologie</v>
          </cell>
          <cell r="J2605" t="str">
            <v>Bvj vmbo bovenbouw (7e editie)</v>
          </cell>
          <cell r="K2605" t="str">
            <v>VMBO-B</v>
          </cell>
          <cell r="L2605" t="str">
            <v>antwoordenboek</v>
          </cell>
          <cell r="M2605" t="str">
            <v>vooruit</v>
          </cell>
          <cell r="N2605">
            <v>0.04</v>
          </cell>
          <cell r="O2605">
            <v>20.25</v>
          </cell>
          <cell r="P2605">
            <v>18.577981651376145</v>
          </cell>
          <cell r="Q2605" t="str">
            <v>02</v>
          </cell>
        </row>
        <row r="2606">
          <cell r="B2606">
            <v>562637</v>
          </cell>
          <cell r="C2606" t="str">
            <v>Biologie voor jou (7e ed) antwoordenboek 3a vmbo-k</v>
          </cell>
          <cell r="D2606">
            <v>2</v>
          </cell>
          <cell r="E2606" t="str">
            <v>Verschenen</v>
          </cell>
          <cell r="F2606">
            <v>20141101</v>
          </cell>
          <cell r="G2606">
            <v>19.45</v>
          </cell>
          <cell r="H2606" t="str">
            <v>Leerjaar 3</v>
          </cell>
          <cell r="I2606" t="str">
            <v>Biologie</v>
          </cell>
          <cell r="J2606" t="str">
            <v>Bvj vmbo bovenbouw (7e editie)</v>
          </cell>
          <cell r="K2606" t="str">
            <v>VMBO-K</v>
          </cell>
          <cell r="L2606" t="str">
            <v>antwoordenboek</v>
          </cell>
          <cell r="M2606" t="str">
            <v>vooruit</v>
          </cell>
          <cell r="N2606">
            <v>0.04</v>
          </cell>
          <cell r="O2606">
            <v>20.25</v>
          </cell>
          <cell r="P2606">
            <v>18.577981651376145</v>
          </cell>
          <cell r="Q2606" t="str">
            <v>02</v>
          </cell>
        </row>
        <row r="2607">
          <cell r="B2607">
            <v>562638</v>
          </cell>
          <cell r="C2607" t="str">
            <v>Biologie voor jou (7e ed) antwoordenboek 3b vmbo-k</v>
          </cell>
          <cell r="D2607">
            <v>2</v>
          </cell>
          <cell r="E2607" t="str">
            <v>Verschenen</v>
          </cell>
          <cell r="F2607">
            <v>20151101</v>
          </cell>
          <cell r="G2607">
            <v>19.45</v>
          </cell>
          <cell r="H2607" t="str">
            <v>Leerjaar 3</v>
          </cell>
          <cell r="I2607" t="str">
            <v>Biologie</v>
          </cell>
          <cell r="J2607" t="str">
            <v>Bvj vmbo bovenbouw (7e editie)</v>
          </cell>
          <cell r="K2607" t="str">
            <v>VMBO-K</v>
          </cell>
          <cell r="L2607" t="str">
            <v>antwoordenboek</v>
          </cell>
          <cell r="M2607" t="str">
            <v>vooruit</v>
          </cell>
          <cell r="N2607">
            <v>0.04</v>
          </cell>
          <cell r="O2607">
            <v>20.25</v>
          </cell>
          <cell r="P2607">
            <v>18.577981651376145</v>
          </cell>
          <cell r="Q2607" t="str">
            <v>02</v>
          </cell>
        </row>
        <row r="2608">
          <cell r="B2608">
            <v>562618</v>
          </cell>
          <cell r="C2608" t="str">
            <v>Biologie voor jou (7e ed) antwoordenboek 4a vmbo-gt</v>
          </cell>
          <cell r="D2608">
            <v>2</v>
          </cell>
          <cell r="E2608" t="str">
            <v>Verschenen</v>
          </cell>
          <cell r="F2608">
            <v>20170601</v>
          </cell>
          <cell r="G2608">
            <v>19.45</v>
          </cell>
          <cell r="H2608" t="str">
            <v>Leerjaar 4</v>
          </cell>
          <cell r="I2608" t="str">
            <v>Biologie</v>
          </cell>
          <cell r="J2608" t="str">
            <v>Bvj vmbo bovenbouw (7e editie)</v>
          </cell>
          <cell r="K2608" t="str">
            <v>VMBO-GT</v>
          </cell>
          <cell r="L2608" t="str">
            <v>antwoordenboek</v>
          </cell>
          <cell r="M2608" t="str">
            <v>vooruit</v>
          </cell>
          <cell r="N2608">
            <v>0.04</v>
          </cell>
          <cell r="O2608">
            <v>20.25</v>
          </cell>
          <cell r="P2608">
            <v>18.577981651376145</v>
          </cell>
          <cell r="Q2608" t="str">
            <v>02</v>
          </cell>
        </row>
        <row r="2609">
          <cell r="B2609">
            <v>562619</v>
          </cell>
          <cell r="C2609" t="str">
            <v>Biologie voor jou (7e ed) antwoordenboek 4b vmbo-gt</v>
          </cell>
          <cell r="D2609">
            <v>2</v>
          </cell>
          <cell r="E2609" t="str">
            <v>Verschenen</v>
          </cell>
          <cell r="F2609">
            <v>20170601</v>
          </cell>
          <cell r="G2609">
            <v>19.45</v>
          </cell>
          <cell r="H2609" t="str">
            <v>Leerjaar 4</v>
          </cell>
          <cell r="I2609" t="str">
            <v>Biologie</v>
          </cell>
          <cell r="J2609" t="str">
            <v>Bvj vmbo bovenbouw (7e editie)</v>
          </cell>
          <cell r="K2609" t="str">
            <v>VMBO-GT</v>
          </cell>
          <cell r="L2609" t="str">
            <v>antwoordenboek</v>
          </cell>
          <cell r="M2609" t="str">
            <v>vooruit</v>
          </cell>
          <cell r="N2609">
            <v>0.04</v>
          </cell>
          <cell r="O2609">
            <v>20.25</v>
          </cell>
          <cell r="P2609">
            <v>18.577981651376145</v>
          </cell>
          <cell r="Q2609" t="str">
            <v>02</v>
          </cell>
        </row>
        <row r="2610">
          <cell r="B2610">
            <v>562628</v>
          </cell>
          <cell r="C2610" t="str">
            <v>Biologie voor jou (7e ed) antwoordenboek 4a vmbo-b</v>
          </cell>
          <cell r="D2610">
            <v>2</v>
          </cell>
          <cell r="E2610" t="str">
            <v>Verschenen</v>
          </cell>
          <cell r="F2610">
            <v>20170601</v>
          </cell>
          <cell r="G2610">
            <v>19.45</v>
          </cell>
          <cell r="H2610" t="str">
            <v>Leerjaar 4</v>
          </cell>
          <cell r="I2610" t="str">
            <v>Biologie</v>
          </cell>
          <cell r="J2610" t="str">
            <v>Bvj vmbo bovenbouw (7e editie)</v>
          </cell>
          <cell r="K2610" t="str">
            <v>VMBO-B</v>
          </cell>
          <cell r="L2610" t="str">
            <v>antwoordenboek</v>
          </cell>
          <cell r="M2610" t="str">
            <v>vooruit</v>
          </cell>
          <cell r="N2610">
            <v>0.04</v>
          </cell>
          <cell r="O2610">
            <v>20.25</v>
          </cell>
          <cell r="P2610">
            <v>18.577981651376145</v>
          </cell>
          <cell r="Q2610" t="str">
            <v>02</v>
          </cell>
        </row>
        <row r="2611">
          <cell r="B2611">
            <v>562629</v>
          </cell>
          <cell r="C2611" t="str">
            <v>Biologie voor jou (7e ed) antwoordenboek 4b vmbo-b</v>
          </cell>
          <cell r="D2611">
            <v>2</v>
          </cell>
          <cell r="E2611" t="str">
            <v>Verschenen</v>
          </cell>
          <cell r="F2611">
            <v>20170601</v>
          </cell>
          <cell r="G2611">
            <v>19.45</v>
          </cell>
          <cell r="H2611" t="str">
            <v>Leerjaar 4</v>
          </cell>
          <cell r="I2611" t="str">
            <v>Biologie</v>
          </cell>
          <cell r="J2611" t="str">
            <v>Bvj vmbo bovenbouw (7e editie)</v>
          </cell>
          <cell r="K2611" t="str">
            <v>VMBO-B</v>
          </cell>
          <cell r="L2611" t="str">
            <v>antwoordenboek</v>
          </cell>
          <cell r="M2611" t="str">
            <v>vooruit</v>
          </cell>
          <cell r="N2611">
            <v>0.04</v>
          </cell>
          <cell r="O2611">
            <v>20.25</v>
          </cell>
          <cell r="P2611">
            <v>18.577981651376145</v>
          </cell>
          <cell r="Q2611" t="str">
            <v>02</v>
          </cell>
        </row>
        <row r="2612">
          <cell r="B2612">
            <v>562645</v>
          </cell>
          <cell r="C2612" t="str">
            <v>Biologie voor jou (7e ed) antwoordenboek 4a vmbo-k</v>
          </cell>
          <cell r="D2612">
            <v>2</v>
          </cell>
          <cell r="E2612" t="str">
            <v>Verschenen</v>
          </cell>
          <cell r="F2612">
            <v>20170601</v>
          </cell>
          <cell r="G2612">
            <v>19.45</v>
          </cell>
          <cell r="H2612" t="str">
            <v>Leerjaar 4</v>
          </cell>
          <cell r="I2612" t="str">
            <v>Biologie</v>
          </cell>
          <cell r="J2612" t="str">
            <v>Bvj vmbo bovenbouw (7e editie)</v>
          </cell>
          <cell r="K2612" t="str">
            <v>VMBO-K</v>
          </cell>
          <cell r="L2612" t="str">
            <v>antwoordenboek</v>
          </cell>
          <cell r="M2612" t="str">
            <v>vooruit</v>
          </cell>
          <cell r="N2612">
            <v>0.04</v>
          </cell>
          <cell r="O2612">
            <v>20.25</v>
          </cell>
          <cell r="P2612">
            <v>18.577981651376145</v>
          </cell>
          <cell r="Q2612" t="str">
            <v>02</v>
          </cell>
        </row>
        <row r="2613">
          <cell r="B2613">
            <v>562646</v>
          </cell>
          <cell r="C2613" t="str">
            <v>Biologie voor jou (7e ed) antwoordenboek 4b vmbo-k</v>
          </cell>
          <cell r="D2613">
            <v>2</v>
          </cell>
          <cell r="E2613" t="str">
            <v>Verschenen</v>
          </cell>
          <cell r="F2613">
            <v>20170601</v>
          </cell>
          <cell r="G2613">
            <v>19.45</v>
          </cell>
          <cell r="H2613" t="str">
            <v>Leerjaar 4</v>
          </cell>
          <cell r="I2613" t="str">
            <v>Biologie</v>
          </cell>
          <cell r="J2613" t="str">
            <v>Bvj vmbo bovenbouw (7e editie)</v>
          </cell>
          <cell r="K2613" t="str">
            <v>VMBO-K</v>
          </cell>
          <cell r="L2613" t="str">
            <v>antwoordenboek</v>
          </cell>
          <cell r="M2613" t="str">
            <v>vooruit</v>
          </cell>
          <cell r="N2613">
            <v>0.04</v>
          </cell>
          <cell r="O2613">
            <v>20.25</v>
          </cell>
          <cell r="P2613">
            <v>18.577981651376145</v>
          </cell>
          <cell r="Q2613" t="str">
            <v>02</v>
          </cell>
        </row>
        <row r="2614">
          <cell r="B2614">
            <v>562608</v>
          </cell>
          <cell r="C2614" t="str">
            <v>Biologie voor jou (7e ed) werkboek 3a-b vmbo-gt-b</v>
          </cell>
          <cell r="D2614">
            <v>2</v>
          </cell>
          <cell r="E2614" t="str">
            <v>Verschenen</v>
          </cell>
          <cell r="F2614">
            <v>20151101</v>
          </cell>
          <cell r="G2614">
            <v>20.25</v>
          </cell>
          <cell r="H2614" t="str">
            <v>Leerjaar 3</v>
          </cell>
          <cell r="I2614" t="str">
            <v>Biologie</v>
          </cell>
          <cell r="J2614" t="str">
            <v>Bvj vmbo bovenbouw (7e editie)</v>
          </cell>
          <cell r="K2614" t="str">
            <v>VMBO-GT</v>
          </cell>
          <cell r="L2614" t="str">
            <v>boek in combi</v>
          </cell>
          <cell r="M2614" t="str">
            <v>vooruit</v>
          </cell>
          <cell r="N2614" t="str">
            <v>70% van combi</v>
          </cell>
          <cell r="O2614">
            <v>21.1</v>
          </cell>
          <cell r="P2614">
            <v>19.357798165137616</v>
          </cell>
          <cell r="Q2614" t="str">
            <v>02</v>
          </cell>
        </row>
        <row r="2615">
          <cell r="B2615">
            <v>562621</v>
          </cell>
          <cell r="C2615" t="str">
            <v>Biologie voor jou (7e ed) leerwerkboek 3a-b vmbo-b</v>
          </cell>
          <cell r="D2615">
            <v>2</v>
          </cell>
          <cell r="E2615" t="str">
            <v>Verschenen</v>
          </cell>
          <cell r="F2615">
            <v>20151101</v>
          </cell>
          <cell r="G2615">
            <v>34.25</v>
          </cell>
          <cell r="H2615" t="str">
            <v>Leerjaar 3</v>
          </cell>
          <cell r="I2615" t="str">
            <v>Biologie</v>
          </cell>
          <cell r="J2615" t="str">
            <v>Bvj vmbo bovenbouw (7e editie)</v>
          </cell>
          <cell r="K2615" t="str">
            <v>VMBO-B</v>
          </cell>
          <cell r="L2615" t="str">
            <v>boek in combi</v>
          </cell>
          <cell r="M2615" t="str">
            <v>vooruit</v>
          </cell>
          <cell r="N2615" t="str">
            <v>70% van combi</v>
          </cell>
          <cell r="O2615">
            <v>35.65</v>
          </cell>
          <cell r="P2615">
            <v>32.706422018348619</v>
          </cell>
          <cell r="Q2615" t="str">
            <v>02</v>
          </cell>
        </row>
        <row r="2616">
          <cell r="B2616">
            <v>562635</v>
          </cell>
          <cell r="C2616" t="str">
            <v>Biologie voor jou (7e ed) werkboek A+B 3 vmbo-k</v>
          </cell>
          <cell r="D2616">
            <v>2</v>
          </cell>
          <cell r="E2616" t="str">
            <v>Verschenen</v>
          </cell>
          <cell r="F2616">
            <v>20151101</v>
          </cell>
          <cell r="G2616">
            <v>20.25</v>
          </cell>
          <cell r="H2616" t="str">
            <v>Leerjaar 3</v>
          </cell>
          <cell r="I2616" t="str">
            <v>Biologie</v>
          </cell>
          <cell r="J2616" t="str">
            <v>Bvj vmbo bovenbouw (7e editie)</v>
          </cell>
          <cell r="K2616" t="str">
            <v>VMBO-K</v>
          </cell>
          <cell r="L2616" t="str">
            <v>boek in combi</v>
          </cell>
          <cell r="M2616" t="str">
            <v>vooruit</v>
          </cell>
          <cell r="N2616" t="str">
            <v>70% van combi</v>
          </cell>
          <cell r="O2616">
            <v>21.1</v>
          </cell>
          <cell r="P2616">
            <v>19.357798165137616</v>
          </cell>
          <cell r="Q2616" t="str">
            <v>02</v>
          </cell>
        </row>
        <row r="2617">
          <cell r="B2617">
            <v>562616</v>
          </cell>
          <cell r="C2617" t="str">
            <v>Biologie voor jou (7e ed) werkboek 4a-b vmbo-gt-b</v>
          </cell>
          <cell r="D2617">
            <v>2</v>
          </cell>
          <cell r="E2617" t="str">
            <v>Verschenen</v>
          </cell>
          <cell r="F2617">
            <v>20170601</v>
          </cell>
          <cell r="G2617">
            <v>20.25</v>
          </cell>
          <cell r="H2617" t="str">
            <v>Leerjaar 4</v>
          </cell>
          <cell r="I2617" t="str">
            <v>Biologie</v>
          </cell>
          <cell r="J2617" t="str">
            <v>Bvj vmbo bovenbouw (7e editie)</v>
          </cell>
          <cell r="K2617" t="str">
            <v>VMBO-GT</v>
          </cell>
          <cell r="L2617" t="str">
            <v>boek in combi</v>
          </cell>
          <cell r="M2617" t="str">
            <v>vooruit</v>
          </cell>
          <cell r="N2617" t="str">
            <v>70% van combi</v>
          </cell>
          <cell r="O2617">
            <v>21.1</v>
          </cell>
          <cell r="P2617">
            <v>19.357798165137616</v>
          </cell>
          <cell r="Q2617" t="str">
            <v>02</v>
          </cell>
        </row>
        <row r="2618">
          <cell r="B2618">
            <v>562626</v>
          </cell>
          <cell r="C2618" t="str">
            <v>Biologie voor jou (7e ed) leerwerkboek A+B 4 vmbo-b</v>
          </cell>
          <cell r="D2618">
            <v>2</v>
          </cell>
          <cell r="E2618" t="str">
            <v>Verschenen</v>
          </cell>
          <cell r="F2618">
            <v>20170601</v>
          </cell>
          <cell r="G2618">
            <v>34.25</v>
          </cell>
          <cell r="H2618" t="str">
            <v>Leerjaar 4</v>
          </cell>
          <cell r="I2618" t="str">
            <v>Biologie</v>
          </cell>
          <cell r="J2618" t="str">
            <v>Bvj vmbo bovenbouw (7e editie)</v>
          </cell>
          <cell r="K2618" t="str">
            <v>VMBO-B</v>
          </cell>
          <cell r="L2618" t="str">
            <v>boek in combi</v>
          </cell>
          <cell r="M2618" t="str">
            <v>vooruit</v>
          </cell>
          <cell r="N2618" t="str">
            <v>70% van combi</v>
          </cell>
          <cell r="O2618">
            <v>35.65</v>
          </cell>
          <cell r="P2618">
            <v>32.706422018348619</v>
          </cell>
          <cell r="Q2618" t="str">
            <v>02</v>
          </cell>
        </row>
        <row r="2619">
          <cell r="B2619">
            <v>562643</v>
          </cell>
          <cell r="C2619" t="str">
            <v>Biologie voor jou (7e ed) werkboek A+B 4 vmbo-k</v>
          </cell>
          <cell r="D2619">
            <v>2</v>
          </cell>
          <cell r="E2619" t="str">
            <v>Verschenen</v>
          </cell>
          <cell r="F2619">
            <v>20170601</v>
          </cell>
          <cell r="G2619">
            <v>20.25</v>
          </cell>
          <cell r="H2619" t="str">
            <v>Leerjaar 4</v>
          </cell>
          <cell r="I2619" t="str">
            <v>Biologie</v>
          </cell>
          <cell r="J2619" t="str">
            <v>Bvj vmbo bovenbouw (7e editie)</v>
          </cell>
          <cell r="K2619" t="str">
            <v>VMBO-K</v>
          </cell>
          <cell r="L2619" t="str">
            <v>boek in combi</v>
          </cell>
          <cell r="M2619" t="str">
            <v>vooruit</v>
          </cell>
          <cell r="N2619" t="str">
            <v>70% van combi</v>
          </cell>
          <cell r="O2619">
            <v>21.1</v>
          </cell>
          <cell r="P2619">
            <v>19.357798165137616</v>
          </cell>
          <cell r="Q2619" t="str">
            <v>02</v>
          </cell>
        </row>
        <row r="2620">
          <cell r="B2620">
            <v>566131</v>
          </cell>
          <cell r="C2620" t="str">
            <v>Biologie voor jou (7e ed) digitale oefenomgeving en werkboek 3a+b vmbo-gt</v>
          </cell>
          <cell r="D2620">
            <v>2</v>
          </cell>
          <cell r="E2620" t="str">
            <v>Verschenen</v>
          </cell>
          <cell r="F2620">
            <v>20160601</v>
          </cell>
          <cell r="G2620">
            <v>28.95</v>
          </cell>
          <cell r="H2620" t="str">
            <v>Leerjaar 3</v>
          </cell>
          <cell r="I2620" t="str">
            <v>Biologie</v>
          </cell>
          <cell r="J2620" t="str">
            <v>Bvj vmbo bovenbouw (7e editie)</v>
          </cell>
          <cell r="K2620" t="str">
            <v>VMBO-GT</v>
          </cell>
          <cell r="L2620" t="str">
            <v>combi</v>
          </cell>
          <cell r="M2620" t="str">
            <v>vooruit</v>
          </cell>
          <cell r="N2620">
            <v>0.04</v>
          </cell>
          <cell r="O2620">
            <v>30.150000000000002</v>
          </cell>
          <cell r="P2620">
            <v>27.660550458715598</v>
          </cell>
          <cell r="Q2620" t="str">
            <v>02</v>
          </cell>
        </row>
        <row r="2621">
          <cell r="B2621">
            <v>566133</v>
          </cell>
          <cell r="C2621" t="str">
            <v>Biologie voor jou (7e ed) volledig digitaal + leerwerkboek 3 a+b vmbo-b</v>
          </cell>
          <cell r="D2621">
            <v>2</v>
          </cell>
          <cell r="E2621" t="str">
            <v>Verschenen</v>
          </cell>
          <cell r="F2621">
            <v>20160629</v>
          </cell>
          <cell r="G2621">
            <v>48.9</v>
          </cell>
          <cell r="H2621" t="str">
            <v>Leerjaar 3</v>
          </cell>
          <cell r="I2621" t="str">
            <v>Biologie</v>
          </cell>
          <cell r="J2621" t="str">
            <v>Bvj vmbo bovenbouw (7e editie)</v>
          </cell>
          <cell r="K2621" t="str">
            <v>VMBO-B</v>
          </cell>
          <cell r="L2621" t="str">
            <v>combi</v>
          </cell>
          <cell r="M2621" t="str">
            <v>vooruit</v>
          </cell>
          <cell r="N2621">
            <v>0.04</v>
          </cell>
          <cell r="O2621">
            <v>50.900000000000006</v>
          </cell>
          <cell r="P2621">
            <v>46.697247706422019</v>
          </cell>
          <cell r="Q2621" t="str">
            <v>02</v>
          </cell>
        </row>
        <row r="2622">
          <cell r="B2622">
            <v>566135</v>
          </cell>
          <cell r="C2622" t="str">
            <v>Biologie voor jou (7e ed) digitale oefenomgeving en werkboek 3a+b vmbo-k</v>
          </cell>
          <cell r="D2622">
            <v>2</v>
          </cell>
          <cell r="E2622" t="str">
            <v>Verschenen</v>
          </cell>
          <cell r="F2622">
            <v>20160601</v>
          </cell>
          <cell r="G2622">
            <v>28.95</v>
          </cell>
          <cell r="H2622" t="str">
            <v>Leerjaar 3</v>
          </cell>
          <cell r="I2622" t="str">
            <v>Biologie</v>
          </cell>
          <cell r="J2622" t="str">
            <v>Bvj vmbo bovenbouw (7e editie)</v>
          </cell>
          <cell r="K2622" t="str">
            <v>VMBO-K</v>
          </cell>
          <cell r="L2622" t="str">
            <v>combi</v>
          </cell>
          <cell r="M2622" t="str">
            <v>vooruit</v>
          </cell>
          <cell r="N2622">
            <v>0.04</v>
          </cell>
          <cell r="O2622">
            <v>30.150000000000002</v>
          </cell>
          <cell r="P2622">
            <v>27.660550458715598</v>
          </cell>
          <cell r="Q2622" t="str">
            <v>02</v>
          </cell>
        </row>
        <row r="2623">
          <cell r="B2623">
            <v>566132</v>
          </cell>
          <cell r="C2623" t="str">
            <v>Biologie voor jou (7e ed) digitale oefenomgeving en werkboek 4a+b vmbo-gt</v>
          </cell>
          <cell r="D2623">
            <v>2</v>
          </cell>
          <cell r="E2623" t="str">
            <v>Verschenen</v>
          </cell>
          <cell r="F2623">
            <v>20170601</v>
          </cell>
          <cell r="G2623">
            <v>28.95</v>
          </cell>
          <cell r="H2623" t="str">
            <v>Leerjaar 4</v>
          </cell>
          <cell r="I2623" t="str">
            <v>Biologie</v>
          </cell>
          <cell r="J2623" t="str">
            <v>Bvj vmbo bovenbouw (7e editie)</v>
          </cell>
          <cell r="K2623" t="str">
            <v>VMBO-G</v>
          </cell>
          <cell r="L2623" t="str">
            <v>combi</v>
          </cell>
          <cell r="M2623" t="str">
            <v>vooruit</v>
          </cell>
          <cell r="N2623">
            <v>0.04</v>
          </cell>
          <cell r="O2623">
            <v>30.150000000000002</v>
          </cell>
          <cell r="P2623">
            <v>27.660550458715598</v>
          </cell>
          <cell r="Q2623" t="str">
            <v>02</v>
          </cell>
        </row>
        <row r="2624">
          <cell r="B2624">
            <v>566134</v>
          </cell>
          <cell r="C2624" t="str">
            <v>Biologie voor jou (7e ed) volledig digitaal + leerwerkboek 4 a+b vmbo-b</v>
          </cell>
          <cell r="D2624">
            <v>2</v>
          </cell>
          <cell r="E2624" t="str">
            <v>Verschenen</v>
          </cell>
          <cell r="F2624">
            <v>20170601</v>
          </cell>
          <cell r="G2624">
            <v>48.9</v>
          </cell>
          <cell r="H2624" t="str">
            <v>Leerjaar 4</v>
          </cell>
          <cell r="I2624" t="str">
            <v>Biologie</v>
          </cell>
          <cell r="J2624" t="str">
            <v>Bvj vmbo bovenbouw (7e editie)</v>
          </cell>
          <cell r="K2624" t="str">
            <v>VMBO-G</v>
          </cell>
          <cell r="L2624" t="str">
            <v>combi</v>
          </cell>
          <cell r="M2624" t="str">
            <v>vooruit</v>
          </cell>
          <cell r="N2624">
            <v>0.04</v>
          </cell>
          <cell r="O2624">
            <v>50.900000000000006</v>
          </cell>
          <cell r="P2624">
            <v>46.697247706422019</v>
          </cell>
          <cell r="Q2624" t="str">
            <v>02</v>
          </cell>
        </row>
        <row r="2625">
          <cell r="B2625">
            <v>566136</v>
          </cell>
          <cell r="C2625" t="str">
            <v>Biologie voor jou (7e ed) digitale oefenomgeving en werkboek 4a+b vmbo-k</v>
          </cell>
          <cell r="D2625">
            <v>2</v>
          </cell>
          <cell r="E2625" t="str">
            <v>Verschenen</v>
          </cell>
          <cell r="F2625">
            <v>20170601</v>
          </cell>
          <cell r="G2625">
            <v>28.95</v>
          </cell>
          <cell r="H2625" t="str">
            <v>Leerjaar 4</v>
          </cell>
          <cell r="I2625" t="str">
            <v>Biologie</v>
          </cell>
          <cell r="J2625" t="str">
            <v>Bvj vmbo bovenbouw (7e editie)</v>
          </cell>
          <cell r="K2625" t="str">
            <v>VMBO-G</v>
          </cell>
          <cell r="L2625" t="str">
            <v>combi</v>
          </cell>
          <cell r="M2625" t="str">
            <v>vooruit</v>
          </cell>
          <cell r="N2625">
            <v>0.04</v>
          </cell>
          <cell r="O2625">
            <v>30.150000000000002</v>
          </cell>
          <cell r="P2625">
            <v>27.660550458715598</v>
          </cell>
          <cell r="Q2625" t="str">
            <v>02</v>
          </cell>
        </row>
        <row r="2626">
          <cell r="B2626">
            <v>568476</v>
          </cell>
          <cell r="C2626" t="str">
            <v>Biologie voor jou (7e ed) digitale oefenomgeving 3 vmbo-gt (ll-lic)</v>
          </cell>
          <cell r="D2626">
            <v>2</v>
          </cell>
          <cell r="E2626" t="str">
            <v>Verschenen</v>
          </cell>
          <cell r="F2626">
            <v>20160601</v>
          </cell>
          <cell r="G2626">
            <v>25.75</v>
          </cell>
          <cell r="H2626" t="str">
            <v>Leerjaar 3</v>
          </cell>
          <cell r="I2626" t="str">
            <v>Biologie</v>
          </cell>
          <cell r="J2626" t="str">
            <v>Bvj vmbo bovenbouw (7e editie)</v>
          </cell>
          <cell r="K2626" t="str">
            <v>VMBO-GT</v>
          </cell>
          <cell r="L2626" t="str">
            <v>digioefen</v>
          </cell>
          <cell r="M2626" t="str">
            <v>vooruit</v>
          </cell>
          <cell r="N2626">
            <v>0.04</v>
          </cell>
          <cell r="O2626">
            <v>26.8</v>
          </cell>
          <cell r="P2626">
            <v>24.587155963302752</v>
          </cell>
          <cell r="Q2626">
            <v>0</v>
          </cell>
        </row>
        <row r="2627">
          <cell r="B2627">
            <v>568482</v>
          </cell>
          <cell r="C2627" t="str">
            <v>Biologie voor jou (7e ed) digitale oefenomgeving 3 vmbo-k (ll-lic)</v>
          </cell>
          <cell r="D2627">
            <v>2</v>
          </cell>
          <cell r="E2627" t="str">
            <v>Verschenen</v>
          </cell>
          <cell r="F2627">
            <v>20160601</v>
          </cell>
          <cell r="G2627">
            <v>25.75</v>
          </cell>
          <cell r="H2627" t="str">
            <v>Leerjaar 3</v>
          </cell>
          <cell r="I2627" t="str">
            <v>Biologie</v>
          </cell>
          <cell r="J2627" t="str">
            <v>Bvj vmbo bovenbouw (7e editie)</v>
          </cell>
          <cell r="K2627" t="str">
            <v>VMBO-K</v>
          </cell>
          <cell r="L2627" t="str">
            <v>digioefen</v>
          </cell>
          <cell r="M2627" t="str">
            <v>vooruit</v>
          </cell>
          <cell r="N2627">
            <v>0.04</v>
          </cell>
          <cell r="O2627">
            <v>26.8</v>
          </cell>
          <cell r="P2627">
            <v>24.587155963302752</v>
          </cell>
          <cell r="Q2627">
            <v>0</v>
          </cell>
        </row>
        <row r="2628">
          <cell r="B2628">
            <v>568478</v>
          </cell>
          <cell r="C2628" t="str">
            <v>Biologie voor jou (7e ed) digitale oefenomgeving 4 vmbo-gt (ll-lic)</v>
          </cell>
          <cell r="D2628">
            <v>2</v>
          </cell>
          <cell r="E2628" t="str">
            <v>Verschenen</v>
          </cell>
          <cell r="F2628">
            <v>20170601</v>
          </cell>
          <cell r="G2628">
            <v>25.75</v>
          </cell>
          <cell r="H2628" t="str">
            <v>Leerjaar 4</v>
          </cell>
          <cell r="I2628" t="str">
            <v>Biologie</v>
          </cell>
          <cell r="J2628" t="str">
            <v>Bvj vmbo bovenbouw (7e editie)</v>
          </cell>
          <cell r="K2628" t="str">
            <v>VMBO-GT</v>
          </cell>
          <cell r="L2628" t="str">
            <v>digioefen</v>
          </cell>
          <cell r="M2628" t="str">
            <v>vooruit</v>
          </cell>
          <cell r="N2628">
            <v>0.04</v>
          </cell>
          <cell r="O2628">
            <v>26.8</v>
          </cell>
          <cell r="P2628">
            <v>24.587155963302752</v>
          </cell>
          <cell r="Q2628">
            <v>0</v>
          </cell>
        </row>
        <row r="2629">
          <cell r="B2629">
            <v>568484</v>
          </cell>
          <cell r="C2629" t="str">
            <v>Biologie voor jou (7e ed) digitale oefenomgeving 4 vmbo-k (ll-lic)</v>
          </cell>
          <cell r="D2629">
            <v>2</v>
          </cell>
          <cell r="E2629" t="str">
            <v>Verschenen</v>
          </cell>
          <cell r="F2629">
            <v>20170601</v>
          </cell>
          <cell r="G2629">
            <v>25.75</v>
          </cell>
          <cell r="H2629" t="str">
            <v>Leerjaar 4</v>
          </cell>
          <cell r="I2629" t="str">
            <v>Biologie</v>
          </cell>
          <cell r="J2629" t="str">
            <v>Bvj vmbo bovenbouw (7e editie)</v>
          </cell>
          <cell r="K2629" t="str">
            <v>VMBO-K</v>
          </cell>
          <cell r="L2629" t="str">
            <v>digioefen</v>
          </cell>
          <cell r="M2629" t="str">
            <v>vooruit</v>
          </cell>
          <cell r="N2629">
            <v>0.04</v>
          </cell>
          <cell r="O2629">
            <v>26.8</v>
          </cell>
          <cell r="P2629">
            <v>24.587155963302752</v>
          </cell>
          <cell r="Q2629">
            <v>0</v>
          </cell>
        </row>
        <row r="2630">
          <cell r="B2630">
            <v>567731</v>
          </cell>
          <cell r="C2630" t="str">
            <v>Biologie voor jou (7e ed) digitale oefenomgeving in abo 3 vmbo-k (ll-lic)</v>
          </cell>
          <cell r="D2630">
            <v>2</v>
          </cell>
          <cell r="E2630" t="str">
            <v>Verschenen</v>
          </cell>
          <cell r="F2630">
            <v>20160601</v>
          </cell>
          <cell r="G2630">
            <v>11.35</v>
          </cell>
          <cell r="H2630" t="str">
            <v>Leerjaar 3</v>
          </cell>
          <cell r="I2630" t="str">
            <v>Biologie</v>
          </cell>
          <cell r="J2630" t="str">
            <v>Bvj vmbo bovenbouw (7e editie)</v>
          </cell>
          <cell r="K2630" t="str">
            <v>VMBO-K</v>
          </cell>
          <cell r="L2630" t="str">
            <v>digioefen MMA</v>
          </cell>
          <cell r="M2630" t="str">
            <v>vooruit</v>
          </cell>
          <cell r="N2630">
            <v>0.04</v>
          </cell>
          <cell r="O2630">
            <v>11.850000000000001</v>
          </cell>
          <cell r="P2630">
            <v>10.871559633027523</v>
          </cell>
          <cell r="Q2630">
            <v>0</v>
          </cell>
        </row>
        <row r="2631">
          <cell r="B2631">
            <v>567735</v>
          </cell>
          <cell r="C2631" t="str">
            <v>Biologie voor jou (7e ed) digitale oefenlicentie in abo 3 vmbo-gt</v>
          </cell>
          <cell r="D2631">
            <v>2</v>
          </cell>
          <cell r="E2631" t="str">
            <v>Verschenen</v>
          </cell>
          <cell r="F2631">
            <v>20160601</v>
          </cell>
          <cell r="G2631">
            <v>11.35</v>
          </cell>
          <cell r="H2631" t="str">
            <v>Leerjaar 3</v>
          </cell>
          <cell r="I2631" t="str">
            <v>Biologie</v>
          </cell>
          <cell r="J2631" t="str">
            <v>Bvj vmbo bovenbouw (7e editie)</v>
          </cell>
          <cell r="K2631" t="str">
            <v>VMBO-GT</v>
          </cell>
          <cell r="L2631" t="str">
            <v>digioefen MMA</v>
          </cell>
          <cell r="M2631" t="str">
            <v>vooruit</v>
          </cell>
          <cell r="N2631">
            <v>0.04</v>
          </cell>
          <cell r="O2631">
            <v>11.850000000000001</v>
          </cell>
          <cell r="P2631">
            <v>10.871559633027523</v>
          </cell>
          <cell r="Q2631">
            <v>0</v>
          </cell>
        </row>
        <row r="2632">
          <cell r="B2632">
            <v>567733</v>
          </cell>
          <cell r="C2632" t="str">
            <v>Biologie voor jou (7e ed) digitale oefenomgeving in abo 4 vmbo-k (ll-lic)</v>
          </cell>
          <cell r="D2632">
            <v>2</v>
          </cell>
          <cell r="E2632" t="str">
            <v>Verschenen</v>
          </cell>
          <cell r="F2632">
            <v>20170601</v>
          </cell>
          <cell r="G2632">
            <v>11.35</v>
          </cell>
          <cell r="H2632" t="str">
            <v>Leerjaar 4</v>
          </cell>
          <cell r="I2632" t="str">
            <v>Biologie</v>
          </cell>
          <cell r="J2632" t="str">
            <v>Bvj vmbo bovenbouw (7e editie)</v>
          </cell>
          <cell r="K2632" t="str">
            <v>VMBO-K</v>
          </cell>
          <cell r="L2632" t="str">
            <v>digioefen MMA</v>
          </cell>
          <cell r="M2632" t="str">
            <v>vooruit</v>
          </cell>
          <cell r="N2632">
            <v>0.04</v>
          </cell>
          <cell r="O2632">
            <v>11.850000000000001</v>
          </cell>
          <cell r="P2632">
            <v>10.871559633027523</v>
          </cell>
          <cell r="Q2632">
            <v>0</v>
          </cell>
        </row>
        <row r="2633">
          <cell r="B2633">
            <v>567737</v>
          </cell>
          <cell r="C2633" t="str">
            <v>Biologie voor jou (7e ed) digitale oefenlicentie in abo 4 vmbo-gt (ll-lic)</v>
          </cell>
          <cell r="D2633">
            <v>2</v>
          </cell>
          <cell r="E2633" t="str">
            <v>Verschenen</v>
          </cell>
          <cell r="F2633">
            <v>20170601</v>
          </cell>
          <cell r="G2633">
            <v>11.35</v>
          </cell>
          <cell r="H2633" t="str">
            <v>Leerjaar 4</v>
          </cell>
          <cell r="I2633" t="str">
            <v>Biologie</v>
          </cell>
          <cell r="J2633" t="str">
            <v>Bvj vmbo bovenbouw (7e editie)</v>
          </cell>
          <cell r="K2633" t="str">
            <v>VMBO-GT</v>
          </cell>
          <cell r="L2633" t="str">
            <v>digioefen MMA</v>
          </cell>
          <cell r="M2633" t="str">
            <v>vooruit</v>
          </cell>
          <cell r="N2633">
            <v>0.04</v>
          </cell>
          <cell r="O2633">
            <v>11.850000000000001</v>
          </cell>
          <cell r="P2633">
            <v>10.871559633027523</v>
          </cell>
          <cell r="Q2633">
            <v>0</v>
          </cell>
        </row>
        <row r="2634">
          <cell r="B2634">
            <v>562630</v>
          </cell>
          <cell r="C2634" t="str">
            <v>Biologie voor jou (7e ed) docentlicentie vmbo bovenbouw</v>
          </cell>
          <cell r="D2634">
            <v>2</v>
          </cell>
          <cell r="E2634" t="str">
            <v>Verschenen</v>
          </cell>
          <cell r="F2634">
            <v>20160601</v>
          </cell>
          <cell r="G2634">
            <v>26</v>
          </cell>
          <cell r="H2634" t="str">
            <v>Leerjaar 3+4</v>
          </cell>
          <cell r="I2634" t="str">
            <v>Biologie</v>
          </cell>
          <cell r="J2634" t="str">
            <v>Bvj vmbo bovenbouw (7e editie)</v>
          </cell>
          <cell r="K2634" t="str">
            <v>VMBO-BKGT</v>
          </cell>
          <cell r="L2634" t="str">
            <v>docentlicentie</v>
          </cell>
          <cell r="M2634" t="str">
            <v>vooruit</v>
          </cell>
          <cell r="N2634" t="str">
            <v>vaste prijsstelling</v>
          </cell>
          <cell r="O2634">
            <v>27</v>
          </cell>
          <cell r="P2634">
            <v>24.77064220183486</v>
          </cell>
          <cell r="Q2634">
            <v>0</v>
          </cell>
        </row>
        <row r="2635">
          <cell r="B2635">
            <v>562604</v>
          </cell>
          <cell r="C2635" t="str">
            <v>Biologie voor jou (7e ed) handboek 3a vmbo-gt</v>
          </cell>
          <cell r="D2635">
            <v>2</v>
          </cell>
          <cell r="E2635" t="str">
            <v>Verschenen</v>
          </cell>
          <cell r="F2635">
            <v>20141101</v>
          </cell>
          <cell r="G2635">
            <v>34.6</v>
          </cell>
          <cell r="H2635" t="str">
            <v>Leerjaar 3</v>
          </cell>
          <cell r="I2635" t="str">
            <v>Biologie</v>
          </cell>
          <cell r="J2635" t="str">
            <v>Bvj vmbo bovenbouw (7e editie)</v>
          </cell>
          <cell r="K2635" t="str">
            <v>VMBO-GT</v>
          </cell>
          <cell r="L2635" t="str">
            <v>handboek/LOB</v>
          </cell>
          <cell r="M2635" t="str">
            <v>vooruit</v>
          </cell>
          <cell r="N2635">
            <v>0.04</v>
          </cell>
          <cell r="O2635">
            <v>36</v>
          </cell>
          <cell r="P2635">
            <v>33.027522935779814</v>
          </cell>
          <cell r="Q2635" t="str">
            <v>02</v>
          </cell>
        </row>
        <row r="2636">
          <cell r="B2636">
            <v>562605</v>
          </cell>
          <cell r="C2636" t="str">
            <v>Biologie voor jou (7e ed) handboek 3b vmbo-gt</v>
          </cell>
          <cell r="D2636">
            <v>2</v>
          </cell>
          <cell r="E2636" t="str">
            <v>Verschenen</v>
          </cell>
          <cell r="F2636">
            <v>20151101</v>
          </cell>
          <cell r="G2636">
            <v>34.6</v>
          </cell>
          <cell r="H2636" t="str">
            <v>Leerjaar 3</v>
          </cell>
          <cell r="I2636" t="str">
            <v>Biologie</v>
          </cell>
          <cell r="J2636" t="str">
            <v>Bvj vmbo bovenbouw (7e editie)</v>
          </cell>
          <cell r="K2636" t="str">
            <v>VMBO-GT</v>
          </cell>
          <cell r="L2636" t="str">
            <v>handboek/LOB</v>
          </cell>
          <cell r="M2636" t="str">
            <v>vooruit</v>
          </cell>
          <cell r="N2636">
            <v>0.04</v>
          </cell>
          <cell r="O2636">
            <v>36</v>
          </cell>
          <cell r="P2636">
            <v>33.027522935779814</v>
          </cell>
          <cell r="Q2636" t="str">
            <v>02</v>
          </cell>
        </row>
        <row r="2637">
          <cell r="B2637">
            <v>562631</v>
          </cell>
          <cell r="C2637" t="str">
            <v>Biologie voor jou (7e ed) handboek 3a vmbo-k</v>
          </cell>
          <cell r="D2637">
            <v>2</v>
          </cell>
          <cell r="E2637" t="str">
            <v>Verschenen</v>
          </cell>
          <cell r="F2637">
            <v>20141101</v>
          </cell>
          <cell r="G2637">
            <v>34.6</v>
          </cell>
          <cell r="H2637" t="str">
            <v>Leerjaar 3</v>
          </cell>
          <cell r="I2637" t="str">
            <v>Biologie</v>
          </cell>
          <cell r="J2637" t="str">
            <v>Bvj vmbo bovenbouw (7e editie)</v>
          </cell>
          <cell r="K2637" t="str">
            <v>VMBO-K</v>
          </cell>
          <cell r="L2637" t="str">
            <v>handboek/LOB</v>
          </cell>
          <cell r="M2637" t="str">
            <v>vooruit</v>
          </cell>
          <cell r="N2637">
            <v>0.04</v>
          </cell>
          <cell r="O2637">
            <v>36</v>
          </cell>
          <cell r="P2637">
            <v>33.027522935779814</v>
          </cell>
          <cell r="Q2637" t="str">
            <v>02</v>
          </cell>
        </row>
        <row r="2638">
          <cell r="B2638">
            <v>562632</v>
          </cell>
          <cell r="C2638" t="str">
            <v>Biologie voor jou (7e ed) handboek 3b vmbo-k</v>
          </cell>
          <cell r="D2638">
            <v>2</v>
          </cell>
          <cell r="E2638" t="str">
            <v>Verschenen</v>
          </cell>
          <cell r="F2638">
            <v>20151101</v>
          </cell>
          <cell r="G2638">
            <v>34.6</v>
          </cell>
          <cell r="H2638" t="str">
            <v>Leerjaar 3</v>
          </cell>
          <cell r="I2638" t="str">
            <v>Biologie</v>
          </cell>
          <cell r="J2638" t="str">
            <v>Bvj vmbo bovenbouw (7e editie)</v>
          </cell>
          <cell r="K2638" t="str">
            <v>VMBO-K</v>
          </cell>
          <cell r="L2638" t="str">
            <v>handboek/LOB</v>
          </cell>
          <cell r="M2638" t="str">
            <v>vooruit</v>
          </cell>
          <cell r="N2638">
            <v>0.04</v>
          </cell>
          <cell r="O2638">
            <v>36</v>
          </cell>
          <cell r="P2638">
            <v>33.027522935779814</v>
          </cell>
          <cell r="Q2638" t="str">
            <v>02</v>
          </cell>
        </row>
        <row r="2639">
          <cell r="B2639">
            <v>562612</v>
          </cell>
          <cell r="C2639" t="str">
            <v>Biologie voor jou (7e ed) handboek 4a vmbo-gt</v>
          </cell>
          <cell r="D2639">
            <v>2</v>
          </cell>
          <cell r="E2639" t="str">
            <v>Verschenen</v>
          </cell>
          <cell r="F2639">
            <v>20170601</v>
          </cell>
          <cell r="G2639">
            <v>34.6</v>
          </cell>
          <cell r="H2639" t="str">
            <v>Leerjaar 4</v>
          </cell>
          <cell r="I2639" t="str">
            <v>Biologie</v>
          </cell>
          <cell r="J2639" t="str">
            <v>Bvj vmbo bovenbouw (7e editie)</v>
          </cell>
          <cell r="K2639" t="str">
            <v>VMBO-GT</v>
          </cell>
          <cell r="L2639" t="str">
            <v>handboek/LOB</v>
          </cell>
          <cell r="M2639" t="str">
            <v>vooruit</v>
          </cell>
          <cell r="N2639">
            <v>0.04</v>
          </cell>
          <cell r="O2639">
            <v>36</v>
          </cell>
          <cell r="P2639">
            <v>33.027522935779814</v>
          </cell>
          <cell r="Q2639" t="str">
            <v>02</v>
          </cell>
        </row>
        <row r="2640">
          <cell r="B2640">
            <v>562613</v>
          </cell>
          <cell r="C2640" t="str">
            <v>Biologie voor jou (7e ed) handboek 4b vmbo-gt</v>
          </cell>
          <cell r="D2640">
            <v>2</v>
          </cell>
          <cell r="E2640" t="str">
            <v>Verschenen</v>
          </cell>
          <cell r="F2640">
            <v>20170601</v>
          </cell>
          <cell r="G2640">
            <v>34.6</v>
          </cell>
          <cell r="H2640" t="str">
            <v>Leerjaar 4</v>
          </cell>
          <cell r="I2640" t="str">
            <v>Biologie</v>
          </cell>
          <cell r="J2640" t="str">
            <v>Bvj vmbo bovenbouw (7e editie)</v>
          </cell>
          <cell r="K2640" t="str">
            <v>VMBO-GT</v>
          </cell>
          <cell r="L2640" t="str">
            <v>handboek/LOB</v>
          </cell>
          <cell r="M2640" t="str">
            <v>vooruit</v>
          </cell>
          <cell r="N2640">
            <v>0.04</v>
          </cell>
          <cell r="O2640">
            <v>36</v>
          </cell>
          <cell r="P2640">
            <v>33.027522935779814</v>
          </cell>
          <cell r="Q2640" t="str">
            <v>02</v>
          </cell>
        </row>
        <row r="2641">
          <cell r="B2641">
            <v>562639</v>
          </cell>
          <cell r="C2641" t="str">
            <v>Biologie voor jou (7e ed) handboek 4a vmbo-k</v>
          </cell>
          <cell r="D2641">
            <v>2</v>
          </cell>
          <cell r="E2641" t="str">
            <v>Verschenen</v>
          </cell>
          <cell r="F2641">
            <v>20170601</v>
          </cell>
          <cell r="G2641">
            <v>34.6</v>
          </cell>
          <cell r="H2641" t="str">
            <v>Leerjaar 4</v>
          </cell>
          <cell r="I2641" t="str">
            <v>Biologie</v>
          </cell>
          <cell r="J2641" t="str">
            <v>Bvj vmbo bovenbouw (7e editie)</v>
          </cell>
          <cell r="K2641" t="str">
            <v>VMBO-K</v>
          </cell>
          <cell r="L2641" t="str">
            <v>handboek/LOB</v>
          </cell>
          <cell r="M2641" t="str">
            <v>vooruit</v>
          </cell>
          <cell r="N2641">
            <v>0.04</v>
          </cell>
          <cell r="O2641">
            <v>36</v>
          </cell>
          <cell r="P2641">
            <v>33.027522935779814</v>
          </cell>
          <cell r="Q2641" t="str">
            <v>02</v>
          </cell>
        </row>
        <row r="2642">
          <cell r="B2642">
            <v>562640</v>
          </cell>
          <cell r="C2642" t="str">
            <v>Biologie voor jou (7e ed) handboek 4b vmbo-k</v>
          </cell>
          <cell r="D2642">
            <v>2</v>
          </cell>
          <cell r="E2642" t="str">
            <v>Verschenen</v>
          </cell>
          <cell r="F2642">
            <v>20170601</v>
          </cell>
          <cell r="G2642">
            <v>34.6</v>
          </cell>
          <cell r="H2642" t="str">
            <v>Leerjaar 4</v>
          </cell>
          <cell r="I2642" t="str">
            <v>Biologie</v>
          </cell>
          <cell r="J2642" t="str">
            <v>Bvj vmbo bovenbouw (7e editie)</v>
          </cell>
          <cell r="K2642" t="str">
            <v>VMBO-K</v>
          </cell>
          <cell r="L2642" t="str">
            <v>handboek/LOB</v>
          </cell>
          <cell r="M2642" t="str">
            <v>vooruit</v>
          </cell>
          <cell r="N2642">
            <v>0.04</v>
          </cell>
          <cell r="O2642">
            <v>36</v>
          </cell>
          <cell r="P2642">
            <v>33.027522935779814</v>
          </cell>
          <cell r="Q2642" t="str">
            <v>02</v>
          </cell>
        </row>
        <row r="2643">
          <cell r="B2643">
            <v>568477</v>
          </cell>
          <cell r="C2643" t="str">
            <v>Biologie voor jou (7e ed) volledig digitaal 3 vmbo-gt (ll-lic)</v>
          </cell>
          <cell r="D2643">
            <v>2</v>
          </cell>
          <cell r="E2643" t="str">
            <v>Verschenen</v>
          </cell>
          <cell r="F2643">
            <v>20160601</v>
          </cell>
          <cell r="G2643">
            <v>42.7</v>
          </cell>
          <cell r="H2643" t="str">
            <v>Leerjaar 3</v>
          </cell>
          <cell r="I2643" t="str">
            <v>Biologie</v>
          </cell>
          <cell r="J2643" t="str">
            <v>Bvj vmbo bovenbouw (7e editie)</v>
          </cell>
          <cell r="K2643" t="str">
            <v>VMBO-GT</v>
          </cell>
          <cell r="L2643" t="str">
            <v>volledig digitaal</v>
          </cell>
          <cell r="M2643" t="str">
            <v>vooruit</v>
          </cell>
          <cell r="N2643">
            <v>0.04</v>
          </cell>
          <cell r="O2643">
            <v>44.45</v>
          </cell>
          <cell r="P2643">
            <v>40.779816513761467</v>
          </cell>
          <cell r="Q2643">
            <v>0</v>
          </cell>
        </row>
        <row r="2644">
          <cell r="B2644">
            <v>568480</v>
          </cell>
          <cell r="C2644" t="str">
            <v>Biologie voor jou (7e ed) volledig digitaal 3 vmbo-b (ll-lic)</v>
          </cell>
          <cell r="D2644">
            <v>2</v>
          </cell>
          <cell r="E2644" t="str">
            <v>Verschenen</v>
          </cell>
          <cell r="F2644">
            <v>20160601</v>
          </cell>
          <cell r="G2644">
            <v>42.7</v>
          </cell>
          <cell r="H2644" t="str">
            <v>Leerjaar 3</v>
          </cell>
          <cell r="I2644" t="str">
            <v>Biologie</v>
          </cell>
          <cell r="J2644" t="str">
            <v>Bvj vmbo bovenbouw (7e editie)</v>
          </cell>
          <cell r="K2644" t="str">
            <v>VMBO-B</v>
          </cell>
          <cell r="L2644" t="str">
            <v>volledig digitaal</v>
          </cell>
          <cell r="M2644" t="str">
            <v>vooruit</v>
          </cell>
          <cell r="N2644">
            <v>0.04</v>
          </cell>
          <cell r="O2644">
            <v>44.45</v>
          </cell>
          <cell r="P2644">
            <v>40.779816513761467</v>
          </cell>
          <cell r="Q2644">
            <v>0</v>
          </cell>
        </row>
        <row r="2645">
          <cell r="B2645">
            <v>568483</v>
          </cell>
          <cell r="C2645" t="str">
            <v>Biologie voor jou (7e ed) volledig digitaal 3 vmbo-k (ll-lic)</v>
          </cell>
          <cell r="D2645">
            <v>2</v>
          </cell>
          <cell r="E2645" t="str">
            <v>Verschenen</v>
          </cell>
          <cell r="F2645">
            <v>20160601</v>
          </cell>
          <cell r="G2645">
            <v>42.7</v>
          </cell>
          <cell r="H2645" t="str">
            <v>Leerjaar 3</v>
          </cell>
          <cell r="I2645" t="str">
            <v>Biologie</v>
          </cell>
          <cell r="J2645" t="str">
            <v>Bvj vmbo bovenbouw (7e editie)</v>
          </cell>
          <cell r="K2645" t="str">
            <v>VMBO-K</v>
          </cell>
          <cell r="L2645" t="str">
            <v>volledig digitaal</v>
          </cell>
          <cell r="M2645" t="str">
            <v>vooruit</v>
          </cell>
          <cell r="N2645">
            <v>0.04</v>
          </cell>
          <cell r="O2645">
            <v>44.45</v>
          </cell>
          <cell r="P2645">
            <v>40.779816513761467</v>
          </cell>
          <cell r="Q2645">
            <v>0</v>
          </cell>
        </row>
        <row r="2646">
          <cell r="B2646">
            <v>568479</v>
          </cell>
          <cell r="C2646" t="str">
            <v>Biologie voor jou (7e ed) volledig digitaal 4 vmbo-gt (ll-lic)</v>
          </cell>
          <cell r="D2646">
            <v>2</v>
          </cell>
          <cell r="E2646" t="str">
            <v>Verschenen</v>
          </cell>
          <cell r="F2646">
            <v>20170601</v>
          </cell>
          <cell r="G2646">
            <v>42.7</v>
          </cell>
          <cell r="H2646" t="str">
            <v>Leerjaar 4</v>
          </cell>
          <cell r="I2646" t="str">
            <v>Biologie</v>
          </cell>
          <cell r="J2646" t="str">
            <v>Bvj vmbo bovenbouw (7e editie)</v>
          </cell>
          <cell r="K2646" t="str">
            <v>VMBO-GT</v>
          </cell>
          <cell r="L2646" t="str">
            <v>volledig digitaal</v>
          </cell>
          <cell r="M2646" t="str">
            <v>vooruit</v>
          </cell>
          <cell r="N2646">
            <v>0.04</v>
          </cell>
          <cell r="O2646">
            <v>44.45</v>
          </cell>
          <cell r="P2646">
            <v>40.779816513761467</v>
          </cell>
          <cell r="Q2646">
            <v>0</v>
          </cell>
        </row>
        <row r="2647">
          <cell r="B2647">
            <v>568481</v>
          </cell>
          <cell r="C2647" t="str">
            <v>Biologie voor jou (7e ed) volledig digitaal 4 vmbo-b (ll-lic)</v>
          </cell>
          <cell r="D2647">
            <v>2</v>
          </cell>
          <cell r="E2647" t="str">
            <v>Verschenen</v>
          </cell>
          <cell r="F2647">
            <v>20170601</v>
          </cell>
          <cell r="G2647">
            <v>42.7</v>
          </cell>
          <cell r="H2647" t="str">
            <v>Leerjaar 4</v>
          </cell>
          <cell r="I2647" t="str">
            <v>Biologie</v>
          </cell>
          <cell r="J2647" t="str">
            <v>Bvj vmbo bovenbouw (7e editie)</v>
          </cell>
          <cell r="K2647" t="str">
            <v>VMBO-B</v>
          </cell>
          <cell r="L2647" t="str">
            <v>volledig digitaal</v>
          </cell>
          <cell r="M2647" t="str">
            <v>vooruit</v>
          </cell>
          <cell r="N2647">
            <v>0.04</v>
          </cell>
          <cell r="O2647">
            <v>44.45</v>
          </cell>
          <cell r="P2647">
            <v>40.779816513761467</v>
          </cell>
          <cell r="Q2647">
            <v>0</v>
          </cell>
        </row>
        <row r="2648">
          <cell r="B2648">
            <v>568485</v>
          </cell>
          <cell r="C2648" t="str">
            <v>Biologie voor jou (7e ed) volledig digitaal 4 vmbo-k (ll-lic)</v>
          </cell>
          <cell r="D2648">
            <v>2</v>
          </cell>
          <cell r="E2648" t="str">
            <v>Verschenen</v>
          </cell>
          <cell r="F2648">
            <v>20170601</v>
          </cell>
          <cell r="G2648">
            <v>42.7</v>
          </cell>
          <cell r="H2648" t="str">
            <v>Leerjaar 4</v>
          </cell>
          <cell r="I2648" t="str">
            <v>Biologie</v>
          </cell>
          <cell r="J2648" t="str">
            <v>Bvj vmbo bovenbouw (7e editie)</v>
          </cell>
          <cell r="K2648" t="str">
            <v>VMBO-K</v>
          </cell>
          <cell r="L2648" t="str">
            <v>volledig digitaal</v>
          </cell>
          <cell r="M2648" t="str">
            <v>vooruit</v>
          </cell>
          <cell r="N2648">
            <v>0.04</v>
          </cell>
          <cell r="O2648">
            <v>44.45</v>
          </cell>
          <cell r="P2648">
            <v>40.779816513761467</v>
          </cell>
          <cell r="Q2648">
            <v>0</v>
          </cell>
        </row>
        <row r="2649">
          <cell r="B2649">
            <v>567730</v>
          </cell>
          <cell r="C2649" t="str">
            <v>Biologie voor jou (7e ed) volledig digitaal in abo 3 vmbo-k (ll-lic)</v>
          </cell>
          <cell r="D2649">
            <v>2</v>
          </cell>
          <cell r="E2649" t="str">
            <v>Verschenen</v>
          </cell>
          <cell r="F2649">
            <v>20160601</v>
          </cell>
          <cell r="G2649">
            <v>48.9</v>
          </cell>
          <cell r="H2649" t="str">
            <v>Leerjaar 3</v>
          </cell>
          <cell r="I2649" t="str">
            <v>Biologie</v>
          </cell>
          <cell r="J2649" t="str">
            <v>Bvj vmbo bovenbouw (7e editie)</v>
          </cell>
          <cell r="K2649" t="str">
            <v>VMBO-K</v>
          </cell>
          <cell r="L2649" t="str">
            <v>volledig digitaal MMA</v>
          </cell>
          <cell r="M2649" t="str">
            <v>vooruit</v>
          </cell>
          <cell r="N2649" t="str">
            <v>uit MMA berekening</v>
          </cell>
          <cell r="O2649">
            <v>50.95</v>
          </cell>
          <cell r="P2649">
            <v>46.743119266055047</v>
          </cell>
          <cell r="Q2649">
            <v>0</v>
          </cell>
        </row>
        <row r="2650">
          <cell r="B2650">
            <v>567734</v>
          </cell>
          <cell r="C2650" t="str">
            <v>Biologie voor jou (7e ed) volledig digitaal in abo 3 vmbo-gt (ll-lic)</v>
          </cell>
          <cell r="D2650">
            <v>2</v>
          </cell>
          <cell r="E2650" t="str">
            <v>Verschenen</v>
          </cell>
          <cell r="F2650">
            <v>20160601</v>
          </cell>
          <cell r="G2650">
            <v>48.9</v>
          </cell>
          <cell r="H2650" t="str">
            <v>Leerjaar 3</v>
          </cell>
          <cell r="I2650" t="str">
            <v>Biologie</v>
          </cell>
          <cell r="J2650" t="str">
            <v>Bvj vmbo bovenbouw (7e editie)</v>
          </cell>
          <cell r="K2650" t="str">
            <v>VMBO-GT</v>
          </cell>
          <cell r="L2650" t="str">
            <v>volledig digitaal MMA</v>
          </cell>
          <cell r="M2650" t="str">
            <v>vooruit</v>
          </cell>
          <cell r="N2650" t="str">
            <v>uit MMA berekening</v>
          </cell>
          <cell r="O2650">
            <v>50.95</v>
          </cell>
          <cell r="P2650">
            <v>46.743119266055047</v>
          </cell>
          <cell r="Q2650">
            <v>0</v>
          </cell>
        </row>
        <row r="2651">
          <cell r="B2651">
            <v>567732</v>
          </cell>
          <cell r="C2651" t="str">
            <v>Biologie voor jou (7e ed) volledig digitaal in abo 4 vmbo-k (ll-lic)</v>
          </cell>
          <cell r="D2651">
            <v>2</v>
          </cell>
          <cell r="E2651" t="str">
            <v>Verschenen</v>
          </cell>
          <cell r="F2651">
            <v>20170601</v>
          </cell>
          <cell r="G2651">
            <v>48.9</v>
          </cell>
          <cell r="H2651" t="str">
            <v>Leerjaar 4</v>
          </cell>
          <cell r="I2651" t="str">
            <v>Biologie</v>
          </cell>
          <cell r="J2651" t="str">
            <v>Bvj vmbo bovenbouw (7e editie)</v>
          </cell>
          <cell r="K2651" t="str">
            <v>VMBO-K</v>
          </cell>
          <cell r="L2651" t="str">
            <v>volledig digitaal MMA</v>
          </cell>
          <cell r="M2651" t="str">
            <v>vooruit</v>
          </cell>
          <cell r="N2651" t="str">
            <v>uit MMA berekening</v>
          </cell>
          <cell r="O2651">
            <v>50.95</v>
          </cell>
          <cell r="P2651">
            <v>46.743119266055047</v>
          </cell>
          <cell r="Q2651">
            <v>0</v>
          </cell>
        </row>
        <row r="2652">
          <cell r="B2652">
            <v>567736</v>
          </cell>
          <cell r="C2652" t="str">
            <v>Biologie voor jou (7e ed) volledig digitaal in abo 4 vmbo-gt (ll-lic)</v>
          </cell>
          <cell r="D2652">
            <v>2</v>
          </cell>
          <cell r="E2652" t="str">
            <v>Verschenen</v>
          </cell>
          <cell r="F2652">
            <v>20170601</v>
          </cell>
          <cell r="G2652">
            <v>48.9</v>
          </cell>
          <cell r="H2652" t="str">
            <v>Leerjaar 4</v>
          </cell>
          <cell r="I2652" t="str">
            <v>Biologie</v>
          </cell>
          <cell r="J2652" t="str">
            <v>Bvj vmbo bovenbouw (7e editie)</v>
          </cell>
          <cell r="K2652" t="str">
            <v>VMBO-GT</v>
          </cell>
          <cell r="L2652" t="str">
            <v>volledig digitaal MMA</v>
          </cell>
          <cell r="M2652" t="str">
            <v>vooruit</v>
          </cell>
          <cell r="N2652" t="str">
            <v>uit MMA berekening</v>
          </cell>
          <cell r="O2652">
            <v>50.95</v>
          </cell>
          <cell r="P2652">
            <v>46.743119266055047</v>
          </cell>
          <cell r="Q2652">
            <v>0</v>
          </cell>
        </row>
        <row r="2653">
          <cell r="B2653">
            <v>548820</v>
          </cell>
          <cell r="C2653" t="str">
            <v>D'accord! 2e fase (3e ed) cahier d'exercices clÚs 4 havo</v>
          </cell>
          <cell r="D2653">
            <v>2</v>
          </cell>
          <cell r="E2653" t="str">
            <v>Verschenen</v>
          </cell>
          <cell r="F2653">
            <v>20111101</v>
          </cell>
          <cell r="G2653">
            <v>21.15</v>
          </cell>
          <cell r="H2653" t="str">
            <v>Leerjaar 4</v>
          </cell>
          <cell r="I2653" t="str">
            <v>Frans</v>
          </cell>
          <cell r="J2653" t="str">
            <v>D'accord! 2e fase 3e ed (2012)</v>
          </cell>
          <cell r="K2653" t="str">
            <v>HAVO</v>
          </cell>
          <cell r="L2653" t="str">
            <v>antwoordenboek</v>
          </cell>
          <cell r="M2653" t="str">
            <v>vooruit</v>
          </cell>
          <cell r="N2653">
            <v>0.04</v>
          </cell>
          <cell r="O2653">
            <v>22</v>
          </cell>
          <cell r="P2653">
            <v>20.183486238532108</v>
          </cell>
          <cell r="Q2653" t="str">
            <v>02</v>
          </cell>
        </row>
        <row r="2654">
          <cell r="B2654">
            <v>548894</v>
          </cell>
          <cell r="C2654" t="str">
            <v>D'accord! 2e fase (3e ed) cahier d'exercices clÚs 4 vwo</v>
          </cell>
          <cell r="D2654">
            <v>2</v>
          </cell>
          <cell r="E2654" t="str">
            <v>Verschenen</v>
          </cell>
          <cell r="F2654">
            <v>20111101</v>
          </cell>
          <cell r="G2654">
            <v>21.15</v>
          </cell>
          <cell r="H2654" t="str">
            <v>Leerjaar 4</v>
          </cell>
          <cell r="I2654" t="str">
            <v>Frans</v>
          </cell>
          <cell r="J2654" t="str">
            <v>D'accord! 2e fase 3e ed (2012)</v>
          </cell>
          <cell r="K2654" t="str">
            <v>VWO</v>
          </cell>
          <cell r="L2654" t="str">
            <v>antwoordenboek</v>
          </cell>
          <cell r="M2654" t="str">
            <v>vooruit</v>
          </cell>
          <cell r="N2654">
            <v>0.04</v>
          </cell>
          <cell r="O2654">
            <v>22</v>
          </cell>
          <cell r="P2654">
            <v>20.183486238532108</v>
          </cell>
          <cell r="Q2654" t="str">
            <v>02</v>
          </cell>
        </row>
        <row r="2655">
          <cell r="B2655">
            <v>548901</v>
          </cell>
          <cell r="C2655" t="str">
            <v>D'accord! 2e fase (3e ed) cahier d'exercices clÚs 5 havo</v>
          </cell>
          <cell r="D2655">
            <v>2</v>
          </cell>
          <cell r="E2655" t="str">
            <v>Verschenen</v>
          </cell>
          <cell r="F2655">
            <v>20131101</v>
          </cell>
          <cell r="G2655">
            <v>21.15</v>
          </cell>
          <cell r="H2655" t="str">
            <v>Leerjaar 5</v>
          </cell>
          <cell r="I2655" t="str">
            <v>Frans</v>
          </cell>
          <cell r="J2655" t="str">
            <v>D'accord! 2e fase 3e ed (2012)</v>
          </cell>
          <cell r="K2655" t="str">
            <v>HAVO</v>
          </cell>
          <cell r="L2655" t="str">
            <v>antwoordenboek</v>
          </cell>
          <cell r="M2655" t="str">
            <v>vooruit</v>
          </cell>
          <cell r="N2655">
            <v>0.04</v>
          </cell>
          <cell r="O2655">
            <v>22</v>
          </cell>
          <cell r="P2655">
            <v>20.183486238532108</v>
          </cell>
          <cell r="Q2655" t="str">
            <v>02</v>
          </cell>
        </row>
        <row r="2656">
          <cell r="B2656">
            <v>548906</v>
          </cell>
          <cell r="C2656" t="str">
            <v>D'accord! 2e fase (3e ed) cahier d'exercices clÚs 5 vwo</v>
          </cell>
          <cell r="D2656">
            <v>2</v>
          </cell>
          <cell r="E2656" t="str">
            <v>Verschenen</v>
          </cell>
          <cell r="F2656">
            <v>20131101</v>
          </cell>
          <cell r="G2656">
            <v>21.15</v>
          </cell>
          <cell r="H2656" t="str">
            <v>Leerjaar 5</v>
          </cell>
          <cell r="I2656" t="str">
            <v>Frans</v>
          </cell>
          <cell r="J2656" t="str">
            <v>D'accord! 2e fase 3e ed (2012)</v>
          </cell>
          <cell r="K2656" t="str">
            <v>VWO</v>
          </cell>
          <cell r="L2656" t="str">
            <v>antwoordenboek</v>
          </cell>
          <cell r="M2656" t="str">
            <v>vooruit</v>
          </cell>
          <cell r="N2656">
            <v>0.04</v>
          </cell>
          <cell r="O2656">
            <v>22</v>
          </cell>
          <cell r="P2656">
            <v>20.183486238532108</v>
          </cell>
          <cell r="Q2656" t="str">
            <v>02</v>
          </cell>
        </row>
        <row r="2657">
          <cell r="B2657">
            <v>548923</v>
          </cell>
          <cell r="C2657" t="str">
            <v>D'accord! 2e fase (3e ed) cahier d'exercices clÚs 6 vwo</v>
          </cell>
          <cell r="D2657">
            <v>2</v>
          </cell>
          <cell r="E2657" t="str">
            <v>Verschenen</v>
          </cell>
          <cell r="F2657">
            <v>20131101</v>
          </cell>
          <cell r="G2657">
            <v>21.15</v>
          </cell>
          <cell r="H2657" t="str">
            <v>Leerjaar 6</v>
          </cell>
          <cell r="I2657" t="str">
            <v>Frans</v>
          </cell>
          <cell r="J2657" t="str">
            <v>D'accord! 2e fase 3e ed (2012)</v>
          </cell>
          <cell r="K2657" t="str">
            <v>VWO</v>
          </cell>
          <cell r="L2657" t="str">
            <v>antwoordenboek</v>
          </cell>
          <cell r="M2657" t="str">
            <v>vooruit</v>
          </cell>
          <cell r="N2657">
            <v>0.04</v>
          </cell>
          <cell r="O2657">
            <v>22</v>
          </cell>
          <cell r="P2657">
            <v>20.183486238532108</v>
          </cell>
          <cell r="Q2657" t="str">
            <v>02</v>
          </cell>
        </row>
        <row r="2658">
          <cell r="B2658">
            <v>548813</v>
          </cell>
          <cell r="C2658" t="str">
            <v>D'accord! 2e fase (3e ed) cahier d'exercices 4 havo</v>
          </cell>
          <cell r="D2658">
            <v>2</v>
          </cell>
          <cell r="E2658" t="str">
            <v>Verschenen</v>
          </cell>
          <cell r="F2658">
            <v>20151101</v>
          </cell>
          <cell r="G2658">
            <v>23.4</v>
          </cell>
          <cell r="H2658" t="str">
            <v>Leerjaar 4</v>
          </cell>
          <cell r="I2658" t="str">
            <v>Frans</v>
          </cell>
          <cell r="J2658" t="str">
            <v>D'accord! 2e fase 3e ed (2012)</v>
          </cell>
          <cell r="K2658" t="str">
            <v>HAVO</v>
          </cell>
          <cell r="L2658" t="str">
            <v>boek in combi</v>
          </cell>
          <cell r="M2658" t="str">
            <v>vooruit</v>
          </cell>
          <cell r="N2658" t="str">
            <v>70% van combi</v>
          </cell>
          <cell r="O2658">
            <v>24.3</v>
          </cell>
          <cell r="P2658">
            <v>22.293577981651374</v>
          </cell>
          <cell r="Q2658" t="str">
            <v>02</v>
          </cell>
        </row>
        <row r="2659">
          <cell r="B2659">
            <v>548893</v>
          </cell>
          <cell r="C2659" t="str">
            <v>D'accord! 2e fase (3e ed) cahier d'exercices 4 vwo</v>
          </cell>
          <cell r="D2659">
            <v>2</v>
          </cell>
          <cell r="E2659" t="str">
            <v>Verschenen</v>
          </cell>
          <cell r="F2659">
            <v>20151101</v>
          </cell>
          <cell r="G2659">
            <v>23.4</v>
          </cell>
          <cell r="H2659" t="str">
            <v>Leerjaar 4</v>
          </cell>
          <cell r="I2659" t="str">
            <v>Frans</v>
          </cell>
          <cell r="J2659" t="str">
            <v>D'accord! 2e fase 3e ed (2012)</v>
          </cell>
          <cell r="K2659" t="str">
            <v>VWO</v>
          </cell>
          <cell r="L2659" t="str">
            <v>boek in combi</v>
          </cell>
          <cell r="M2659" t="str">
            <v>vooruit</v>
          </cell>
          <cell r="N2659" t="str">
            <v>70% van combi</v>
          </cell>
          <cell r="O2659">
            <v>24.3</v>
          </cell>
          <cell r="P2659">
            <v>22.293577981651374</v>
          </cell>
          <cell r="Q2659" t="str">
            <v>02</v>
          </cell>
        </row>
        <row r="2660">
          <cell r="B2660">
            <v>548900</v>
          </cell>
          <cell r="C2660" t="str">
            <v>D'accord! 2e fase (3e ed) cahier d'exercices 5 havo</v>
          </cell>
          <cell r="D2660">
            <v>2</v>
          </cell>
          <cell r="E2660" t="str">
            <v>Verschenen</v>
          </cell>
          <cell r="F2660">
            <v>20131101</v>
          </cell>
          <cell r="G2660">
            <v>23.4</v>
          </cell>
          <cell r="H2660" t="str">
            <v>Leerjaar 5</v>
          </cell>
          <cell r="I2660" t="str">
            <v>Frans</v>
          </cell>
          <cell r="J2660" t="str">
            <v>D'accord! 2e fase 3e ed (2012)</v>
          </cell>
          <cell r="K2660" t="str">
            <v>HAVO</v>
          </cell>
          <cell r="L2660" t="str">
            <v>boek in combi</v>
          </cell>
          <cell r="M2660" t="str">
            <v>vooruit</v>
          </cell>
          <cell r="N2660" t="str">
            <v>70% van combi</v>
          </cell>
          <cell r="O2660">
            <v>24.3</v>
          </cell>
          <cell r="P2660">
            <v>22.293577981651374</v>
          </cell>
          <cell r="Q2660" t="str">
            <v>02</v>
          </cell>
        </row>
        <row r="2661">
          <cell r="B2661">
            <v>548905</v>
          </cell>
          <cell r="C2661" t="str">
            <v>D'accord! 2e fase (3e ed) cahier d'exercices 5 vwo</v>
          </cell>
          <cell r="D2661">
            <v>2</v>
          </cell>
          <cell r="E2661" t="str">
            <v>Verschenen</v>
          </cell>
          <cell r="F2661">
            <v>20151101</v>
          </cell>
          <cell r="G2661">
            <v>23.4</v>
          </cell>
          <cell r="H2661" t="str">
            <v>Leerjaar 5</v>
          </cell>
          <cell r="I2661" t="str">
            <v>Frans</v>
          </cell>
          <cell r="J2661" t="str">
            <v>D'accord! 2e fase 3e ed (2012)</v>
          </cell>
          <cell r="K2661" t="str">
            <v>VWO</v>
          </cell>
          <cell r="L2661" t="str">
            <v>boek in combi</v>
          </cell>
          <cell r="M2661" t="str">
            <v>vooruit</v>
          </cell>
          <cell r="N2661" t="str">
            <v>70% van combi</v>
          </cell>
          <cell r="O2661">
            <v>24.3</v>
          </cell>
          <cell r="P2661">
            <v>22.293577981651374</v>
          </cell>
          <cell r="Q2661" t="str">
            <v>02</v>
          </cell>
        </row>
        <row r="2662">
          <cell r="B2662">
            <v>548922</v>
          </cell>
          <cell r="C2662" t="str">
            <v>D'accord! 2e fase (3e ed) cahier d'exercices 6 vwo</v>
          </cell>
          <cell r="D2662">
            <v>2</v>
          </cell>
          <cell r="E2662" t="str">
            <v>Verschenen</v>
          </cell>
          <cell r="F2662">
            <v>20151101</v>
          </cell>
          <cell r="G2662">
            <v>23.4</v>
          </cell>
          <cell r="H2662" t="str">
            <v>Leerjaar 6</v>
          </cell>
          <cell r="I2662" t="str">
            <v>Frans</v>
          </cell>
          <cell r="J2662" t="str">
            <v>D'accord! 2e fase 3e ed (2012)</v>
          </cell>
          <cell r="K2662" t="str">
            <v>VWO</v>
          </cell>
          <cell r="L2662" t="str">
            <v>boek in combi</v>
          </cell>
          <cell r="M2662" t="str">
            <v>vooruit</v>
          </cell>
          <cell r="N2662" t="str">
            <v>70% van combi</v>
          </cell>
          <cell r="O2662">
            <v>24.3</v>
          </cell>
          <cell r="P2662">
            <v>22.293577981651374</v>
          </cell>
          <cell r="Q2662" t="str">
            <v>02</v>
          </cell>
        </row>
        <row r="2663">
          <cell r="B2663">
            <v>593463</v>
          </cell>
          <cell r="C2663" t="str">
            <v>D'accord! 2e fase (3e ed) livre de textes 4 havo LIFO</v>
          </cell>
          <cell r="D2663">
            <v>2</v>
          </cell>
          <cell r="E2663" t="str">
            <v>Verschenen</v>
          </cell>
          <cell r="F2663">
            <v>20190601</v>
          </cell>
          <cell r="G2663">
            <v>15.85</v>
          </cell>
          <cell r="H2663" t="str">
            <v>Leerjaar 4</v>
          </cell>
          <cell r="I2663" t="str">
            <v>Frans</v>
          </cell>
          <cell r="J2663" t="str">
            <v>D'accord! 2e fase 3e ed (2012)</v>
          </cell>
          <cell r="K2663" t="str">
            <v>HAVO</v>
          </cell>
          <cell r="L2663" t="str">
            <v>boek in LIFO</v>
          </cell>
          <cell r="M2663" t="str">
            <v>vooruit</v>
          </cell>
          <cell r="N2663" t="str">
            <v>uit combilijst  LIFO</v>
          </cell>
          <cell r="O2663">
            <v>16.450000000000003</v>
          </cell>
          <cell r="P2663">
            <v>15.091743119266056</v>
          </cell>
          <cell r="Q2663" t="str">
            <v>02</v>
          </cell>
        </row>
        <row r="2664">
          <cell r="B2664">
            <v>593465</v>
          </cell>
          <cell r="C2664" t="str">
            <v>D'accord! 2e fase (3e ed) livre de textes 4 vwo LIFO</v>
          </cell>
          <cell r="D2664">
            <v>2</v>
          </cell>
          <cell r="E2664" t="str">
            <v>Verschenen</v>
          </cell>
          <cell r="F2664">
            <v>20190601</v>
          </cell>
          <cell r="G2664">
            <v>15.85</v>
          </cell>
          <cell r="H2664" t="str">
            <v>Leerjaar 4</v>
          </cell>
          <cell r="I2664" t="str">
            <v>Frans</v>
          </cell>
          <cell r="J2664" t="str">
            <v>D'accord! 2e fase 3e ed (2012)</v>
          </cell>
          <cell r="K2664" t="str">
            <v>VWO</v>
          </cell>
          <cell r="L2664" t="str">
            <v>boek in LIFO</v>
          </cell>
          <cell r="M2664" t="str">
            <v>vooruit</v>
          </cell>
          <cell r="N2664" t="str">
            <v>uit combilijst  LIFO</v>
          </cell>
          <cell r="O2664">
            <v>16.450000000000003</v>
          </cell>
          <cell r="P2664">
            <v>15.091743119266056</v>
          </cell>
          <cell r="Q2664" t="str">
            <v>02</v>
          </cell>
        </row>
        <row r="2665">
          <cell r="B2665">
            <v>593464</v>
          </cell>
          <cell r="C2665" t="str">
            <v>D'accord! 2e fase (3e ed) livre de textes 5 havo LIFO</v>
          </cell>
          <cell r="D2665">
            <v>2</v>
          </cell>
          <cell r="E2665" t="str">
            <v>Verschenen</v>
          </cell>
          <cell r="F2665">
            <v>20190601</v>
          </cell>
          <cell r="G2665">
            <v>15.85</v>
          </cell>
          <cell r="H2665" t="str">
            <v>Leerjaar 5</v>
          </cell>
          <cell r="I2665" t="str">
            <v>Frans</v>
          </cell>
          <cell r="J2665" t="str">
            <v>D'accord! 2e fase 3e ed (2012)</v>
          </cell>
          <cell r="K2665" t="str">
            <v>HAVO</v>
          </cell>
          <cell r="L2665" t="str">
            <v>boek in LIFO</v>
          </cell>
          <cell r="M2665" t="str">
            <v>vooruit</v>
          </cell>
          <cell r="N2665" t="str">
            <v>uit combilijst  LIFO</v>
          </cell>
          <cell r="O2665">
            <v>16.450000000000003</v>
          </cell>
          <cell r="P2665">
            <v>15.091743119266056</v>
          </cell>
          <cell r="Q2665" t="str">
            <v>02</v>
          </cell>
        </row>
        <row r="2666">
          <cell r="B2666">
            <v>593466</v>
          </cell>
          <cell r="C2666" t="str">
            <v>D'accord! 2e fase (3e ed) livre de textes 5-6 vwo LIFO</v>
          </cell>
          <cell r="D2666">
            <v>2</v>
          </cell>
          <cell r="E2666" t="str">
            <v>Verschenen</v>
          </cell>
          <cell r="F2666">
            <v>20190601</v>
          </cell>
          <cell r="G2666">
            <v>15.85</v>
          </cell>
          <cell r="H2666" t="str">
            <v>Leerjaar 5+6</v>
          </cell>
          <cell r="I2666" t="str">
            <v>Frans</v>
          </cell>
          <cell r="J2666" t="str">
            <v>D'accord! 2e fase 3e ed (2012)</v>
          </cell>
          <cell r="K2666" t="str">
            <v>VWO</v>
          </cell>
          <cell r="L2666" t="str">
            <v>boek in LIFO</v>
          </cell>
          <cell r="M2666" t="str">
            <v>vooruit</v>
          </cell>
          <cell r="N2666" t="str">
            <v>uit combilijst  LIFO</v>
          </cell>
          <cell r="O2666">
            <v>16.450000000000003</v>
          </cell>
          <cell r="P2666">
            <v>15.091743119266056</v>
          </cell>
          <cell r="Q2666" t="str">
            <v>02</v>
          </cell>
        </row>
        <row r="2667">
          <cell r="B2667">
            <v>548889</v>
          </cell>
          <cell r="C2667" t="str">
            <v>D'accord! 2e fase (3e ed) box cd dvd 4 havo</v>
          </cell>
          <cell r="D2667">
            <v>2</v>
          </cell>
          <cell r="E2667" t="str">
            <v>Verschenen</v>
          </cell>
          <cell r="F2667">
            <v>20121101</v>
          </cell>
          <cell r="G2667">
            <v>125.5</v>
          </cell>
          <cell r="H2667" t="str">
            <v>Leerjaar 4</v>
          </cell>
          <cell r="I2667" t="str">
            <v>Frans</v>
          </cell>
          <cell r="J2667" t="str">
            <v>D'accord! 2e fase 3e ed (2012)</v>
          </cell>
          <cell r="K2667" t="str">
            <v>HAVO</v>
          </cell>
          <cell r="L2667" t="str">
            <v>box</v>
          </cell>
          <cell r="M2667" t="str">
            <v>vooruit</v>
          </cell>
          <cell r="N2667">
            <v>0.04</v>
          </cell>
          <cell r="O2667">
            <v>130.55000000000001</v>
          </cell>
          <cell r="P2667">
            <v>119.77064220183486</v>
          </cell>
          <cell r="Q2667" t="str">
            <v>02</v>
          </cell>
        </row>
        <row r="2668">
          <cell r="B2668">
            <v>548897</v>
          </cell>
          <cell r="C2668" t="str">
            <v>D'accord! 2e fase (3e ed) box cd dvd 4 vwo</v>
          </cell>
          <cell r="D2668">
            <v>2</v>
          </cell>
          <cell r="E2668" t="str">
            <v>Verschenen</v>
          </cell>
          <cell r="F2668">
            <v>20121101</v>
          </cell>
          <cell r="G2668">
            <v>125.5</v>
          </cell>
          <cell r="H2668" t="str">
            <v>Leerjaar 4</v>
          </cell>
          <cell r="I2668" t="str">
            <v>Frans</v>
          </cell>
          <cell r="J2668" t="str">
            <v>D'accord! 2e fase 3e ed (2012)</v>
          </cell>
          <cell r="K2668" t="str">
            <v>VWO</v>
          </cell>
          <cell r="L2668" t="str">
            <v>box</v>
          </cell>
          <cell r="M2668" t="str">
            <v>vooruit</v>
          </cell>
          <cell r="N2668">
            <v>0.04</v>
          </cell>
          <cell r="O2668">
            <v>130.55000000000001</v>
          </cell>
          <cell r="P2668">
            <v>119.77064220183486</v>
          </cell>
          <cell r="Q2668" t="str">
            <v>02</v>
          </cell>
        </row>
        <row r="2669">
          <cell r="B2669">
            <v>548903</v>
          </cell>
          <cell r="C2669" t="str">
            <v>D'accord! 2e fase (3e ed) box cd dvd 5 havo</v>
          </cell>
          <cell r="D2669">
            <v>2</v>
          </cell>
          <cell r="E2669" t="str">
            <v>Verschenen</v>
          </cell>
          <cell r="F2669">
            <v>20131101</v>
          </cell>
          <cell r="G2669">
            <v>125.5</v>
          </cell>
          <cell r="H2669" t="str">
            <v>Leerjaar 5</v>
          </cell>
          <cell r="I2669" t="str">
            <v>Frans</v>
          </cell>
          <cell r="J2669" t="str">
            <v>D'accord! 2e fase 3e ed (2012)</v>
          </cell>
          <cell r="K2669" t="str">
            <v>HAVO</v>
          </cell>
          <cell r="L2669" t="str">
            <v>box</v>
          </cell>
          <cell r="M2669" t="str">
            <v>vooruit</v>
          </cell>
          <cell r="N2669">
            <v>0.04</v>
          </cell>
          <cell r="O2669">
            <v>130.55000000000001</v>
          </cell>
          <cell r="P2669">
            <v>119.77064220183486</v>
          </cell>
          <cell r="Q2669" t="str">
            <v>02</v>
          </cell>
        </row>
        <row r="2670">
          <cell r="B2670">
            <v>548908</v>
          </cell>
          <cell r="C2670" t="str">
            <v>D'accord! 2e fase (3e ed) box cd dvd 5-6 vwo</v>
          </cell>
          <cell r="D2670">
            <v>2</v>
          </cell>
          <cell r="E2670" t="str">
            <v>Verschenen</v>
          </cell>
          <cell r="F2670">
            <v>20131101</v>
          </cell>
          <cell r="G2670">
            <v>125.5</v>
          </cell>
          <cell r="H2670" t="str">
            <v>Leerjaar 5+6</v>
          </cell>
          <cell r="I2670" t="str">
            <v>Frans</v>
          </cell>
          <cell r="J2670" t="str">
            <v>D'accord! 2e fase 3e ed (2012)</v>
          </cell>
          <cell r="K2670" t="str">
            <v>VWO</v>
          </cell>
          <cell r="L2670" t="str">
            <v>box</v>
          </cell>
          <cell r="M2670" t="str">
            <v>vooruit</v>
          </cell>
          <cell r="N2670">
            <v>0.04</v>
          </cell>
          <cell r="O2670">
            <v>130.55000000000001</v>
          </cell>
          <cell r="P2670">
            <v>119.77064220183486</v>
          </cell>
          <cell r="Q2670" t="str">
            <v>02</v>
          </cell>
        </row>
        <row r="2671">
          <cell r="B2671">
            <v>566335</v>
          </cell>
          <cell r="C2671" t="str">
            <v>D'accord! (3e ed) digitale oefenomgeving en werkboek 4 havo</v>
          </cell>
          <cell r="D2671">
            <v>2</v>
          </cell>
          <cell r="E2671" t="str">
            <v>Verschenen</v>
          </cell>
          <cell r="F2671">
            <v>20160601</v>
          </cell>
          <cell r="G2671">
            <v>33.4</v>
          </cell>
          <cell r="H2671" t="str">
            <v>Leerjaar 4</v>
          </cell>
          <cell r="I2671" t="str">
            <v>Frans</v>
          </cell>
          <cell r="J2671" t="str">
            <v>D'accord! 2e fase 3e ed (2012)</v>
          </cell>
          <cell r="K2671" t="str">
            <v>HAVO</v>
          </cell>
          <cell r="L2671" t="str">
            <v>combi</v>
          </cell>
          <cell r="M2671" t="str">
            <v>vooruit</v>
          </cell>
          <cell r="N2671">
            <v>0.04</v>
          </cell>
          <cell r="O2671">
            <v>34.75</v>
          </cell>
          <cell r="P2671">
            <v>31.880733944954127</v>
          </cell>
          <cell r="Q2671" t="str">
            <v>02</v>
          </cell>
        </row>
        <row r="2672">
          <cell r="B2672">
            <v>566336</v>
          </cell>
          <cell r="C2672" t="str">
            <v>D'accord! (3e ed) digitale oefenomgeving en werkboek 4 vwo</v>
          </cell>
          <cell r="D2672">
            <v>2</v>
          </cell>
          <cell r="E2672" t="str">
            <v>Verschenen</v>
          </cell>
          <cell r="F2672">
            <v>20160601</v>
          </cell>
          <cell r="G2672">
            <v>33.4</v>
          </cell>
          <cell r="H2672" t="str">
            <v>Leerjaar 4</v>
          </cell>
          <cell r="I2672" t="str">
            <v>Frans</v>
          </cell>
          <cell r="J2672" t="str">
            <v>D'accord! 2e fase 3e ed (2012)</v>
          </cell>
          <cell r="K2672" t="str">
            <v>VWO</v>
          </cell>
          <cell r="L2672" t="str">
            <v>combi</v>
          </cell>
          <cell r="M2672" t="str">
            <v>vooruit</v>
          </cell>
          <cell r="N2672">
            <v>0.04</v>
          </cell>
          <cell r="O2672">
            <v>34.75</v>
          </cell>
          <cell r="P2672">
            <v>31.880733944954127</v>
          </cell>
          <cell r="Q2672" t="str">
            <v>02</v>
          </cell>
        </row>
        <row r="2673">
          <cell r="B2673">
            <v>566337</v>
          </cell>
          <cell r="C2673" t="str">
            <v>D'accord! (3e ed) digitale oefenomgeving en werkboek 5 havo</v>
          </cell>
          <cell r="D2673">
            <v>2</v>
          </cell>
          <cell r="E2673" t="str">
            <v>Verschenen</v>
          </cell>
          <cell r="F2673">
            <v>20160601</v>
          </cell>
          <cell r="G2673">
            <v>33.4</v>
          </cell>
          <cell r="H2673" t="str">
            <v>Leerjaar 5</v>
          </cell>
          <cell r="I2673" t="str">
            <v>Frans</v>
          </cell>
          <cell r="J2673" t="str">
            <v>D'accord! 2e fase 3e ed (2012)</v>
          </cell>
          <cell r="K2673" t="str">
            <v>HAVO</v>
          </cell>
          <cell r="L2673" t="str">
            <v>combi</v>
          </cell>
          <cell r="M2673" t="str">
            <v>vooruit</v>
          </cell>
          <cell r="N2673">
            <v>0.04</v>
          </cell>
          <cell r="O2673">
            <v>34.75</v>
          </cell>
          <cell r="P2673">
            <v>31.880733944954127</v>
          </cell>
          <cell r="Q2673" t="str">
            <v>02</v>
          </cell>
        </row>
        <row r="2674">
          <cell r="B2674">
            <v>566338</v>
          </cell>
          <cell r="C2674" t="str">
            <v>D'accord! (3e ed) digitale oefenomgeving en werkboek 5 vwo</v>
          </cell>
          <cell r="D2674">
            <v>2</v>
          </cell>
          <cell r="E2674" t="str">
            <v>Verschenen</v>
          </cell>
          <cell r="F2674">
            <v>20160601</v>
          </cell>
          <cell r="G2674">
            <v>33.4</v>
          </cell>
          <cell r="H2674" t="str">
            <v>Leerjaar 5</v>
          </cell>
          <cell r="I2674" t="str">
            <v>Frans</v>
          </cell>
          <cell r="J2674" t="str">
            <v>D'accord! 2e fase 3e ed (2012)</v>
          </cell>
          <cell r="K2674" t="str">
            <v>VWO</v>
          </cell>
          <cell r="L2674" t="str">
            <v>combi</v>
          </cell>
          <cell r="M2674" t="str">
            <v>vooruit</v>
          </cell>
          <cell r="N2674">
            <v>0.04</v>
          </cell>
          <cell r="O2674">
            <v>34.75</v>
          </cell>
          <cell r="P2674">
            <v>31.880733944954127</v>
          </cell>
          <cell r="Q2674" t="str">
            <v>02</v>
          </cell>
        </row>
        <row r="2675">
          <cell r="B2675">
            <v>566339</v>
          </cell>
          <cell r="C2675" t="str">
            <v>D'accord! (3e ed) digitale oefenomgeving en werkboek 6 vwo</v>
          </cell>
          <cell r="D2675">
            <v>2</v>
          </cell>
          <cell r="E2675" t="str">
            <v>Verschenen</v>
          </cell>
          <cell r="F2675">
            <v>20160601</v>
          </cell>
          <cell r="G2675">
            <v>33.4</v>
          </cell>
          <cell r="H2675" t="str">
            <v>Leerjaar 6</v>
          </cell>
          <cell r="I2675" t="str">
            <v>Frans</v>
          </cell>
          <cell r="J2675" t="str">
            <v>D'accord! 2e fase 3e ed (2012)</v>
          </cell>
          <cell r="K2675" t="str">
            <v>VWO</v>
          </cell>
          <cell r="L2675" t="str">
            <v>combi</v>
          </cell>
          <cell r="M2675" t="str">
            <v>vooruit</v>
          </cell>
          <cell r="N2675">
            <v>0.04</v>
          </cell>
          <cell r="O2675">
            <v>34.75</v>
          </cell>
          <cell r="P2675">
            <v>31.880733944954127</v>
          </cell>
          <cell r="Q2675" t="str">
            <v>02</v>
          </cell>
        </row>
        <row r="2676">
          <cell r="B2676">
            <v>593510</v>
          </cell>
          <cell r="C2676" t="str">
            <v>D'accord! 2e fase (3e ed) boek+digitaal 4 havo LIFO</v>
          </cell>
          <cell r="D2676">
            <v>2</v>
          </cell>
          <cell r="E2676" t="str">
            <v>Verschenen</v>
          </cell>
          <cell r="F2676">
            <v>20190601</v>
          </cell>
          <cell r="G2676">
            <v>49.25</v>
          </cell>
          <cell r="I2676" t="str">
            <v>Frans</v>
          </cell>
          <cell r="J2676" t="str">
            <v>D'accord! 2e fase 3e ed (2012)</v>
          </cell>
          <cell r="K2676">
            <v>0</v>
          </cell>
          <cell r="L2676" t="str">
            <v>combi LIFO</v>
          </cell>
          <cell r="M2676" t="str">
            <v>vooruit</v>
          </cell>
          <cell r="N2676" t="str">
            <v>obv MMA vol dig</v>
          </cell>
          <cell r="O2676">
            <v>51.2</v>
          </cell>
          <cell r="P2676">
            <v>46.972477064220186</v>
          </cell>
          <cell r="Q2676" t="str">
            <v>02</v>
          </cell>
        </row>
        <row r="2677">
          <cell r="B2677">
            <v>593511</v>
          </cell>
          <cell r="C2677" t="str">
            <v>D'accord! 2e fase (3e ed) boek+digitaal 5 havo LIFO</v>
          </cell>
          <cell r="D2677">
            <v>2</v>
          </cell>
          <cell r="E2677" t="str">
            <v>Verschenen</v>
          </cell>
          <cell r="F2677">
            <v>20190601</v>
          </cell>
          <cell r="G2677">
            <v>49.25</v>
          </cell>
          <cell r="I2677" t="str">
            <v>Frans</v>
          </cell>
          <cell r="J2677" t="str">
            <v>D'accord! 2e fase 3e ed (2012)</v>
          </cell>
          <cell r="K2677">
            <v>0</v>
          </cell>
          <cell r="L2677" t="str">
            <v>combi LIFO</v>
          </cell>
          <cell r="M2677" t="str">
            <v>vooruit</v>
          </cell>
          <cell r="N2677" t="str">
            <v>obv MMA vol dig</v>
          </cell>
          <cell r="O2677">
            <v>51.2</v>
          </cell>
          <cell r="P2677">
            <v>46.972477064220186</v>
          </cell>
          <cell r="Q2677" t="str">
            <v>02</v>
          </cell>
        </row>
        <row r="2678">
          <cell r="B2678">
            <v>593512</v>
          </cell>
          <cell r="C2678" t="str">
            <v>D'accord! 2e fase (3e ed) boek+digitaal 4 vwo LIFO</v>
          </cell>
          <cell r="D2678">
            <v>2</v>
          </cell>
          <cell r="E2678" t="str">
            <v>Verschenen</v>
          </cell>
          <cell r="F2678">
            <v>20190601</v>
          </cell>
          <cell r="G2678">
            <v>49.25</v>
          </cell>
          <cell r="I2678" t="str">
            <v>Frans</v>
          </cell>
          <cell r="J2678" t="str">
            <v>D'accord! 2e fase 3e ed (2012)</v>
          </cell>
          <cell r="K2678">
            <v>0</v>
          </cell>
          <cell r="L2678" t="str">
            <v>combi LIFO</v>
          </cell>
          <cell r="M2678" t="str">
            <v>vooruit</v>
          </cell>
          <cell r="N2678" t="str">
            <v>obv MMA vol dig</v>
          </cell>
          <cell r="O2678">
            <v>51.2</v>
          </cell>
          <cell r="P2678">
            <v>46.972477064220186</v>
          </cell>
          <cell r="Q2678" t="str">
            <v>02</v>
          </cell>
        </row>
        <row r="2679">
          <cell r="B2679">
            <v>593513</v>
          </cell>
          <cell r="C2679" t="str">
            <v>D'accord! 2e fase (3e ed) boek+digitaal 5 vwo LIFO</v>
          </cell>
          <cell r="D2679">
            <v>2</v>
          </cell>
          <cell r="E2679" t="str">
            <v>Verschenen</v>
          </cell>
          <cell r="F2679">
            <v>20190601</v>
          </cell>
          <cell r="G2679">
            <v>49.25</v>
          </cell>
          <cell r="I2679" t="str">
            <v>Frans</v>
          </cell>
          <cell r="J2679" t="str">
            <v>D'accord! 2e fase 3e ed (2012)</v>
          </cell>
          <cell r="K2679">
            <v>0</v>
          </cell>
          <cell r="L2679" t="str">
            <v>combi LIFO</v>
          </cell>
          <cell r="M2679" t="str">
            <v>vooruit</v>
          </cell>
          <cell r="N2679" t="str">
            <v>obv MMA vol dig</v>
          </cell>
          <cell r="O2679">
            <v>51.2</v>
          </cell>
          <cell r="P2679">
            <v>46.972477064220186</v>
          </cell>
          <cell r="Q2679" t="str">
            <v>02</v>
          </cell>
        </row>
        <row r="2680">
          <cell r="B2680">
            <v>593514</v>
          </cell>
          <cell r="C2680" t="str">
            <v>D'accord! 2e fase (3e ed) boek+digitaal 6 vwo LIFO</v>
          </cell>
          <cell r="D2680">
            <v>2</v>
          </cell>
          <cell r="E2680" t="str">
            <v>Verschenen</v>
          </cell>
          <cell r="F2680">
            <v>20190601</v>
          </cell>
          <cell r="G2680">
            <v>49.25</v>
          </cell>
          <cell r="I2680" t="str">
            <v>Frans</v>
          </cell>
          <cell r="J2680" t="str">
            <v>D'accord! 2e fase 3e ed (2012)</v>
          </cell>
          <cell r="K2680">
            <v>0</v>
          </cell>
          <cell r="L2680" t="str">
            <v>combi LIFO</v>
          </cell>
          <cell r="M2680" t="str">
            <v>vooruit</v>
          </cell>
          <cell r="N2680" t="str">
            <v>obv MMA vol dig</v>
          </cell>
          <cell r="O2680">
            <v>51.2</v>
          </cell>
          <cell r="P2680">
            <v>46.972477064220186</v>
          </cell>
          <cell r="Q2680" t="str">
            <v>02</v>
          </cell>
        </row>
        <row r="2681">
          <cell r="B2681">
            <v>566224</v>
          </cell>
          <cell r="C2681" t="str">
            <v>D'accord! (3e ed) digitale oefenomgeving 4 havo (ll-lic)</v>
          </cell>
          <cell r="D2681">
            <v>2</v>
          </cell>
          <cell r="E2681" t="str">
            <v>Verschenen</v>
          </cell>
          <cell r="F2681">
            <v>20160601</v>
          </cell>
          <cell r="G2681">
            <v>30.3</v>
          </cell>
          <cell r="H2681" t="str">
            <v>Leerjaar 4</v>
          </cell>
          <cell r="I2681" t="str">
            <v>Frans</v>
          </cell>
          <cell r="J2681" t="str">
            <v>D'accord! 2e fase 3e ed (2012)</v>
          </cell>
          <cell r="K2681" t="str">
            <v>HAVO</v>
          </cell>
          <cell r="L2681" t="str">
            <v>digioefen</v>
          </cell>
          <cell r="M2681" t="str">
            <v>vooruit</v>
          </cell>
          <cell r="N2681">
            <v>0.04</v>
          </cell>
          <cell r="O2681">
            <v>31.55</v>
          </cell>
          <cell r="P2681">
            <v>28.944954128440365</v>
          </cell>
          <cell r="Q2681">
            <v>0</v>
          </cell>
        </row>
        <row r="2682">
          <cell r="B2682">
            <v>566225</v>
          </cell>
          <cell r="C2682" t="str">
            <v>D'accord! (3e ed) digitale oefenomgeving 4 vwo (ll-lic)</v>
          </cell>
          <cell r="D2682">
            <v>2</v>
          </cell>
          <cell r="E2682" t="str">
            <v>Verschenen</v>
          </cell>
          <cell r="F2682">
            <v>20160601</v>
          </cell>
          <cell r="G2682">
            <v>30.3</v>
          </cell>
          <cell r="H2682" t="str">
            <v>Leerjaar 4</v>
          </cell>
          <cell r="I2682" t="str">
            <v>Frans</v>
          </cell>
          <cell r="J2682" t="str">
            <v>D'accord! 2e fase 3e ed (2012)</v>
          </cell>
          <cell r="K2682" t="str">
            <v>VWO</v>
          </cell>
          <cell r="L2682" t="str">
            <v>digioefen</v>
          </cell>
          <cell r="M2682" t="str">
            <v>vooruit</v>
          </cell>
          <cell r="N2682">
            <v>0.04</v>
          </cell>
          <cell r="O2682">
            <v>31.55</v>
          </cell>
          <cell r="P2682">
            <v>28.944954128440365</v>
          </cell>
          <cell r="Q2682">
            <v>0</v>
          </cell>
        </row>
        <row r="2683">
          <cell r="B2683">
            <v>566226</v>
          </cell>
          <cell r="C2683" t="str">
            <v>D'accord! (3e ed) digitale oefenomgeving 5 havo (ll-lic)</v>
          </cell>
          <cell r="D2683">
            <v>2</v>
          </cell>
          <cell r="E2683" t="str">
            <v>Verschenen</v>
          </cell>
          <cell r="F2683">
            <v>20160601</v>
          </cell>
          <cell r="G2683">
            <v>30.3</v>
          </cell>
          <cell r="H2683" t="str">
            <v>Leerjaar 5</v>
          </cell>
          <cell r="I2683" t="str">
            <v>Frans</v>
          </cell>
          <cell r="J2683" t="str">
            <v>D'accord! 2e fase 3e ed (2012)</v>
          </cell>
          <cell r="K2683" t="str">
            <v>HAVO</v>
          </cell>
          <cell r="L2683" t="str">
            <v>digioefen</v>
          </cell>
          <cell r="M2683" t="str">
            <v>vooruit</v>
          </cell>
          <cell r="N2683">
            <v>0.04</v>
          </cell>
          <cell r="O2683">
            <v>31.55</v>
          </cell>
          <cell r="P2683">
            <v>28.944954128440365</v>
          </cell>
          <cell r="Q2683">
            <v>0</v>
          </cell>
        </row>
        <row r="2684">
          <cell r="B2684">
            <v>566227</v>
          </cell>
          <cell r="C2684" t="str">
            <v>D'accord! (3e ed) digitale oefenomgeving 5-6 vwo (ll-lic)</v>
          </cell>
          <cell r="D2684">
            <v>2</v>
          </cell>
          <cell r="E2684" t="str">
            <v>Verschenen</v>
          </cell>
          <cell r="F2684">
            <v>20160601</v>
          </cell>
          <cell r="G2684">
            <v>30.3</v>
          </cell>
          <cell r="H2684" t="str">
            <v>Leerjaar 5+6</v>
          </cell>
          <cell r="I2684" t="str">
            <v>Frans</v>
          </cell>
          <cell r="J2684" t="str">
            <v>D'accord! 2e fase 3e ed (2012)</v>
          </cell>
          <cell r="K2684" t="str">
            <v>VWO</v>
          </cell>
          <cell r="L2684" t="str">
            <v>digioefen</v>
          </cell>
          <cell r="M2684" t="str">
            <v>vooruit</v>
          </cell>
          <cell r="N2684">
            <v>0.04</v>
          </cell>
          <cell r="O2684">
            <v>31.55</v>
          </cell>
          <cell r="P2684">
            <v>28.944954128440365</v>
          </cell>
          <cell r="Q2684">
            <v>0</v>
          </cell>
        </row>
        <row r="2685">
          <cell r="B2685">
            <v>567639</v>
          </cell>
          <cell r="C2685" t="str">
            <v>D'accord! (3e ed) digitale oefenomgeving in abo 4 havo (ll-lic)</v>
          </cell>
          <cell r="D2685">
            <v>2</v>
          </cell>
          <cell r="E2685" t="str">
            <v>Verschenen</v>
          </cell>
          <cell r="F2685">
            <v>20160601</v>
          </cell>
          <cell r="G2685">
            <v>12.75</v>
          </cell>
          <cell r="H2685" t="str">
            <v>Leerjaar 4</v>
          </cell>
          <cell r="I2685" t="str">
            <v>Frans</v>
          </cell>
          <cell r="J2685" t="str">
            <v>D'accord! 2e fase 3e ed (2012)</v>
          </cell>
          <cell r="K2685" t="str">
            <v>HAVO</v>
          </cell>
          <cell r="L2685" t="str">
            <v>digioefen MMA</v>
          </cell>
          <cell r="M2685" t="str">
            <v>vooruit</v>
          </cell>
          <cell r="N2685">
            <v>0.04</v>
          </cell>
          <cell r="O2685">
            <v>13.3</v>
          </cell>
          <cell r="P2685">
            <v>12.20183486238532</v>
          </cell>
          <cell r="Q2685">
            <v>0</v>
          </cell>
        </row>
        <row r="2686">
          <cell r="B2686">
            <v>567643</v>
          </cell>
          <cell r="C2686" t="str">
            <v>D'accord! (3e ed) digitale oefenomgeving in abo 4 vwo (ll-lic)</v>
          </cell>
          <cell r="D2686">
            <v>2</v>
          </cell>
          <cell r="E2686" t="str">
            <v>Verschenen</v>
          </cell>
          <cell r="F2686">
            <v>20160601</v>
          </cell>
          <cell r="G2686">
            <v>12.75</v>
          </cell>
          <cell r="H2686" t="str">
            <v>Leerjaar 4</v>
          </cell>
          <cell r="I2686" t="str">
            <v>Frans</v>
          </cell>
          <cell r="J2686" t="str">
            <v>D'accord! 2e fase 3e ed (2012)</v>
          </cell>
          <cell r="K2686" t="str">
            <v>VWO</v>
          </cell>
          <cell r="L2686" t="str">
            <v>digioefen MMA</v>
          </cell>
          <cell r="M2686" t="str">
            <v>vooruit</v>
          </cell>
          <cell r="N2686">
            <v>0.04</v>
          </cell>
          <cell r="O2686">
            <v>13.3</v>
          </cell>
          <cell r="P2686">
            <v>12.20183486238532</v>
          </cell>
          <cell r="Q2686">
            <v>0</v>
          </cell>
        </row>
        <row r="2687">
          <cell r="B2687">
            <v>567641</v>
          </cell>
          <cell r="C2687" t="str">
            <v>D'accord! (3e ed) digitale oefenomgeving in abo 5 havo (ll-lic)</v>
          </cell>
          <cell r="D2687">
            <v>2</v>
          </cell>
          <cell r="E2687" t="str">
            <v>Verschenen</v>
          </cell>
          <cell r="F2687">
            <v>20160601</v>
          </cell>
          <cell r="G2687">
            <v>12.75</v>
          </cell>
          <cell r="H2687" t="str">
            <v>Leerjaar 5</v>
          </cell>
          <cell r="I2687" t="str">
            <v>Frans</v>
          </cell>
          <cell r="J2687" t="str">
            <v>D'accord! 2e fase 3e ed (2012)</v>
          </cell>
          <cell r="K2687" t="str">
            <v>HAVO</v>
          </cell>
          <cell r="L2687" t="str">
            <v>digioefen MMA</v>
          </cell>
          <cell r="M2687" t="str">
            <v>vooruit</v>
          </cell>
          <cell r="N2687">
            <v>0.04</v>
          </cell>
          <cell r="O2687">
            <v>13.3</v>
          </cell>
          <cell r="P2687">
            <v>12.20183486238532</v>
          </cell>
          <cell r="Q2687">
            <v>0</v>
          </cell>
        </row>
        <row r="2688">
          <cell r="B2688">
            <v>567645</v>
          </cell>
          <cell r="C2688" t="str">
            <v>D'accord! (3e ed) digitale oefenomgeving in abo 5-6 vwo (ll-lic)</v>
          </cell>
          <cell r="D2688">
            <v>2</v>
          </cell>
          <cell r="E2688" t="str">
            <v>Verschenen</v>
          </cell>
          <cell r="F2688">
            <v>20160601</v>
          </cell>
          <cell r="G2688">
            <v>12.75</v>
          </cell>
          <cell r="H2688" t="str">
            <v>Leerjaar 5+6</v>
          </cell>
          <cell r="I2688" t="str">
            <v>Frans</v>
          </cell>
          <cell r="J2688" t="str">
            <v>D'accord! 2e fase 3e ed (2012)</v>
          </cell>
          <cell r="K2688" t="str">
            <v>VWO</v>
          </cell>
          <cell r="L2688" t="str">
            <v>digioefen MMA</v>
          </cell>
          <cell r="M2688" t="str">
            <v>vooruit</v>
          </cell>
          <cell r="N2688">
            <v>0.04</v>
          </cell>
          <cell r="O2688">
            <v>13.3</v>
          </cell>
          <cell r="P2688">
            <v>12.20183486238532</v>
          </cell>
          <cell r="Q2688">
            <v>0</v>
          </cell>
        </row>
        <row r="2689">
          <cell r="B2689">
            <v>567647</v>
          </cell>
          <cell r="C2689" t="str">
            <v>D'accord! (3e ed) digitale oefenomgeving in abo 5-6 vwo (ll-lic)</v>
          </cell>
          <cell r="D2689">
            <v>2</v>
          </cell>
          <cell r="E2689" t="str">
            <v>Verschenen</v>
          </cell>
          <cell r="F2689">
            <v>20160601</v>
          </cell>
          <cell r="G2689">
            <v>12.75</v>
          </cell>
          <cell r="H2689" t="str">
            <v>Leerjaar 5+6</v>
          </cell>
          <cell r="I2689" t="str">
            <v>Frans</v>
          </cell>
          <cell r="J2689" t="str">
            <v>D'accord! 2e fase 3e ed (2012)</v>
          </cell>
          <cell r="K2689" t="str">
            <v>VWO</v>
          </cell>
          <cell r="L2689" t="str">
            <v>digioefen MMA</v>
          </cell>
          <cell r="M2689" t="str">
            <v>vooruit</v>
          </cell>
          <cell r="N2689">
            <v>0.04</v>
          </cell>
          <cell r="O2689">
            <v>13.3</v>
          </cell>
          <cell r="P2689">
            <v>12.20183486238532</v>
          </cell>
          <cell r="Q2689">
            <v>0</v>
          </cell>
        </row>
        <row r="2690">
          <cell r="B2690">
            <v>566223</v>
          </cell>
          <cell r="C2690" t="str">
            <v>D'accord! (3e ed) bovenbouw havo/vwo (docentlicentie)</v>
          </cell>
          <cell r="D2690">
            <v>2</v>
          </cell>
          <cell r="E2690" t="str">
            <v>Verschenen</v>
          </cell>
          <cell r="F2690">
            <v>20160601</v>
          </cell>
          <cell r="G2690">
            <v>26</v>
          </cell>
          <cell r="H2690" t="str">
            <v>Leerjaar 4</v>
          </cell>
          <cell r="I2690" t="str">
            <v>Frans</v>
          </cell>
          <cell r="J2690" t="str">
            <v>D'accord! 2e fase 3e ed (2012)</v>
          </cell>
          <cell r="K2690" t="str">
            <v>HAVO</v>
          </cell>
          <cell r="L2690" t="str">
            <v>docentlicentie</v>
          </cell>
          <cell r="M2690" t="str">
            <v>vooruit</v>
          </cell>
          <cell r="N2690" t="str">
            <v>vaste prijsstelling</v>
          </cell>
          <cell r="O2690">
            <v>27</v>
          </cell>
          <cell r="P2690">
            <v>24.77064220183486</v>
          </cell>
          <cell r="Q2690">
            <v>0</v>
          </cell>
        </row>
        <row r="2691">
          <cell r="B2691">
            <v>548802</v>
          </cell>
          <cell r="C2691" t="str">
            <v>D'accord! 2e fase (3e ed) livre de textes 4 havo</v>
          </cell>
          <cell r="D2691">
            <v>2</v>
          </cell>
          <cell r="E2691" t="str">
            <v>Verschenen</v>
          </cell>
          <cell r="F2691">
            <v>20111101</v>
          </cell>
          <cell r="G2691">
            <v>52.3</v>
          </cell>
          <cell r="H2691" t="str">
            <v>Leerjaar 4</v>
          </cell>
          <cell r="I2691" t="str">
            <v>Frans</v>
          </cell>
          <cell r="J2691" t="str">
            <v>D'accord! 2e fase 3e ed (2012)</v>
          </cell>
          <cell r="K2691" t="str">
            <v>HAVO</v>
          </cell>
          <cell r="L2691" t="str">
            <v>handboek/LOB</v>
          </cell>
          <cell r="M2691" t="str">
            <v>vooruit</v>
          </cell>
          <cell r="N2691">
            <v>0.04</v>
          </cell>
          <cell r="O2691">
            <v>54.400000000000006</v>
          </cell>
          <cell r="P2691">
            <v>49.908256880733944</v>
          </cell>
          <cell r="Q2691" t="str">
            <v>02</v>
          </cell>
        </row>
        <row r="2692">
          <cell r="B2692">
            <v>548892</v>
          </cell>
          <cell r="C2692" t="str">
            <v>D'accord! 2e fase (3e ed) livre de textes 4 vwo</v>
          </cell>
          <cell r="D2692">
            <v>2</v>
          </cell>
          <cell r="E2692" t="str">
            <v>Verschenen</v>
          </cell>
          <cell r="F2692">
            <v>20111101</v>
          </cell>
          <cell r="G2692">
            <v>52.3</v>
          </cell>
          <cell r="H2692" t="str">
            <v>Leerjaar 4</v>
          </cell>
          <cell r="I2692" t="str">
            <v>Frans</v>
          </cell>
          <cell r="J2692" t="str">
            <v>D'accord! 2e fase 3e ed (2012)</v>
          </cell>
          <cell r="K2692" t="str">
            <v>VWO</v>
          </cell>
          <cell r="L2692" t="str">
            <v>handboek/LOB</v>
          </cell>
          <cell r="M2692" t="str">
            <v>vooruit</v>
          </cell>
          <cell r="N2692">
            <v>0.04</v>
          </cell>
          <cell r="O2692">
            <v>54.400000000000006</v>
          </cell>
          <cell r="P2692">
            <v>49.908256880733944</v>
          </cell>
          <cell r="Q2692" t="str">
            <v>02</v>
          </cell>
        </row>
        <row r="2693">
          <cell r="B2693">
            <v>548898</v>
          </cell>
          <cell r="C2693" t="str">
            <v>D'accord! 2e fase (3e ed) livre de textes 5 havo</v>
          </cell>
          <cell r="D2693">
            <v>2</v>
          </cell>
          <cell r="E2693" t="str">
            <v>Verschenen</v>
          </cell>
          <cell r="F2693">
            <v>20131101</v>
          </cell>
          <cell r="G2693">
            <v>52.3</v>
          </cell>
          <cell r="H2693" t="str">
            <v>Leerjaar 5</v>
          </cell>
          <cell r="I2693" t="str">
            <v>Frans</v>
          </cell>
          <cell r="J2693" t="str">
            <v>D'accord! 2e fase 3e ed (2012)</v>
          </cell>
          <cell r="K2693" t="str">
            <v>HAVO</v>
          </cell>
          <cell r="L2693" t="str">
            <v>handboek/LOB</v>
          </cell>
          <cell r="M2693" t="str">
            <v>vooruit</v>
          </cell>
          <cell r="N2693">
            <v>0.04</v>
          </cell>
          <cell r="O2693">
            <v>54.400000000000006</v>
          </cell>
          <cell r="P2693">
            <v>49.908256880733944</v>
          </cell>
          <cell r="Q2693" t="str">
            <v>02</v>
          </cell>
        </row>
        <row r="2694">
          <cell r="B2694">
            <v>548904</v>
          </cell>
          <cell r="C2694" t="str">
            <v>D'accord! 2e fase (3e ed) livre de textes 5-6 vwo</v>
          </cell>
          <cell r="D2694">
            <v>2</v>
          </cell>
          <cell r="E2694" t="str">
            <v>Verschenen</v>
          </cell>
          <cell r="F2694">
            <v>20131101</v>
          </cell>
          <cell r="G2694">
            <v>52.3</v>
          </cell>
          <cell r="H2694" t="str">
            <v>Leerjaar 5</v>
          </cell>
          <cell r="I2694" t="str">
            <v>Frans</v>
          </cell>
          <cell r="J2694" t="str">
            <v>D'accord! 2e fase 3e ed (2012)</v>
          </cell>
          <cell r="K2694" t="str">
            <v>VWO</v>
          </cell>
          <cell r="L2694" t="str">
            <v>handboek/LOB</v>
          </cell>
          <cell r="M2694" t="str">
            <v>vooruit</v>
          </cell>
          <cell r="N2694">
            <v>0.04</v>
          </cell>
          <cell r="O2694">
            <v>54.400000000000006</v>
          </cell>
          <cell r="P2694">
            <v>49.908256880733944</v>
          </cell>
          <cell r="Q2694" t="str">
            <v>02</v>
          </cell>
        </row>
        <row r="2695">
          <cell r="B2695">
            <v>566228</v>
          </cell>
          <cell r="C2695" t="str">
            <v>D'accord! (3e ed) volledig digitaal 4 havo (ll-lic)</v>
          </cell>
          <cell r="D2695">
            <v>2</v>
          </cell>
          <cell r="E2695" t="str">
            <v>Verschenen</v>
          </cell>
          <cell r="F2695">
            <v>20160601</v>
          </cell>
          <cell r="G2695">
            <v>43.2</v>
          </cell>
          <cell r="H2695" t="str">
            <v>Leerjaar 4</v>
          </cell>
          <cell r="I2695" t="str">
            <v>Frans</v>
          </cell>
          <cell r="J2695" t="str">
            <v>D'accord! 2e fase 3e ed (2012)</v>
          </cell>
          <cell r="K2695" t="str">
            <v>HAVO</v>
          </cell>
          <cell r="L2695" t="str">
            <v>volledig digitaal</v>
          </cell>
          <cell r="M2695" t="str">
            <v>vooruit</v>
          </cell>
          <cell r="N2695">
            <v>0.04</v>
          </cell>
          <cell r="O2695">
            <v>44.95</v>
          </cell>
          <cell r="P2695">
            <v>41.238532110091739</v>
          </cell>
          <cell r="Q2695">
            <v>0</v>
          </cell>
        </row>
        <row r="2696">
          <cell r="B2696">
            <v>566229</v>
          </cell>
          <cell r="C2696" t="str">
            <v>D'accord! (3e ed) volledig digitaal 4 vwo (ll-lic)</v>
          </cell>
          <cell r="D2696">
            <v>2</v>
          </cell>
          <cell r="E2696" t="str">
            <v>Verschenen</v>
          </cell>
          <cell r="F2696">
            <v>20160601</v>
          </cell>
          <cell r="G2696">
            <v>43.2</v>
          </cell>
          <cell r="H2696" t="str">
            <v>Leerjaar 4</v>
          </cell>
          <cell r="I2696" t="str">
            <v>Frans</v>
          </cell>
          <cell r="J2696" t="str">
            <v>D'accord! 2e fase 3e ed (2012)</v>
          </cell>
          <cell r="K2696" t="str">
            <v>VWO</v>
          </cell>
          <cell r="L2696" t="str">
            <v>volledig digitaal</v>
          </cell>
          <cell r="M2696" t="str">
            <v>vooruit</v>
          </cell>
          <cell r="N2696">
            <v>0.04</v>
          </cell>
          <cell r="O2696">
            <v>44.95</v>
          </cell>
          <cell r="P2696">
            <v>41.238532110091739</v>
          </cell>
          <cell r="Q2696">
            <v>0</v>
          </cell>
        </row>
        <row r="2697">
          <cell r="B2697">
            <v>566230</v>
          </cell>
          <cell r="C2697" t="str">
            <v>D'accord! (3e ed) volledig digitaal 5 havo (ll-lic)</v>
          </cell>
          <cell r="D2697">
            <v>2</v>
          </cell>
          <cell r="E2697" t="str">
            <v>Verschenen</v>
          </cell>
          <cell r="F2697">
            <v>20160601</v>
          </cell>
          <cell r="G2697">
            <v>43.2</v>
          </cell>
          <cell r="H2697" t="str">
            <v>Leerjaar 5</v>
          </cell>
          <cell r="I2697" t="str">
            <v>Frans</v>
          </cell>
          <cell r="J2697" t="str">
            <v>D'accord! 2e fase 3e ed (2012)</v>
          </cell>
          <cell r="K2697" t="str">
            <v>HAVO</v>
          </cell>
          <cell r="L2697" t="str">
            <v>volledig digitaal</v>
          </cell>
          <cell r="M2697" t="str">
            <v>vooruit</v>
          </cell>
          <cell r="N2697">
            <v>0.04</v>
          </cell>
          <cell r="O2697">
            <v>44.95</v>
          </cell>
          <cell r="P2697">
            <v>41.238532110091739</v>
          </cell>
          <cell r="Q2697">
            <v>0</v>
          </cell>
        </row>
        <row r="2698">
          <cell r="B2698">
            <v>566231</v>
          </cell>
          <cell r="C2698" t="str">
            <v>D'accord! (3e ed) volledig digitaal 5 vwo (ll-lic)</v>
          </cell>
          <cell r="D2698">
            <v>2</v>
          </cell>
          <cell r="E2698" t="str">
            <v>Verschenen</v>
          </cell>
          <cell r="F2698">
            <v>20160601</v>
          </cell>
          <cell r="G2698">
            <v>43.2</v>
          </cell>
          <cell r="H2698" t="str">
            <v>Leerjaar 5</v>
          </cell>
          <cell r="I2698" t="str">
            <v>Frans</v>
          </cell>
          <cell r="J2698" t="str">
            <v>D'accord! 2e fase 3e ed (2012)</v>
          </cell>
          <cell r="K2698" t="str">
            <v>VWO</v>
          </cell>
          <cell r="L2698" t="str">
            <v>volledig digitaal</v>
          </cell>
          <cell r="M2698" t="str">
            <v>vooruit</v>
          </cell>
          <cell r="N2698">
            <v>0.04</v>
          </cell>
          <cell r="O2698">
            <v>44.95</v>
          </cell>
          <cell r="P2698">
            <v>41.238532110091739</v>
          </cell>
          <cell r="Q2698">
            <v>0</v>
          </cell>
        </row>
        <row r="2699">
          <cell r="B2699">
            <v>566232</v>
          </cell>
          <cell r="C2699" t="str">
            <v>D'accord! (3e ed) volledig digitaal 6 vwo (ll-lic)</v>
          </cell>
          <cell r="D2699">
            <v>2</v>
          </cell>
          <cell r="E2699" t="str">
            <v>Verschenen</v>
          </cell>
          <cell r="F2699">
            <v>20160601</v>
          </cell>
          <cell r="G2699">
            <v>43.2</v>
          </cell>
          <cell r="H2699" t="str">
            <v>Leerjaar 6</v>
          </cell>
          <cell r="I2699" t="str">
            <v>Frans</v>
          </cell>
          <cell r="J2699" t="str">
            <v>D'accord! 2e fase 3e ed (2012)</v>
          </cell>
          <cell r="K2699" t="str">
            <v>VWO</v>
          </cell>
          <cell r="L2699" t="str">
            <v>volledig digitaal</v>
          </cell>
          <cell r="M2699" t="str">
            <v>vooruit</v>
          </cell>
          <cell r="N2699">
            <v>0.04</v>
          </cell>
          <cell r="O2699">
            <v>44.95</v>
          </cell>
          <cell r="P2699">
            <v>41.238532110091739</v>
          </cell>
          <cell r="Q2699">
            <v>0</v>
          </cell>
        </row>
        <row r="2700">
          <cell r="B2700">
            <v>567638</v>
          </cell>
          <cell r="C2700" t="str">
            <v>D'accord! (3e ed) volledig digitaal in abo 4 havo (ll-lic)</v>
          </cell>
          <cell r="D2700">
            <v>2</v>
          </cell>
          <cell r="E2700" t="str">
            <v>Verschenen</v>
          </cell>
          <cell r="F2700">
            <v>20160601</v>
          </cell>
          <cell r="G2700">
            <v>49.25</v>
          </cell>
          <cell r="H2700" t="str">
            <v>Leerjaar 4</v>
          </cell>
          <cell r="I2700" t="str">
            <v>Frans</v>
          </cell>
          <cell r="J2700" t="str">
            <v>D'accord! 2e fase 3e ed (2012)</v>
          </cell>
          <cell r="K2700" t="str">
            <v>HAVO</v>
          </cell>
          <cell r="L2700" t="str">
            <v>volledig digitaal MMA</v>
          </cell>
          <cell r="M2700" t="str">
            <v>vooruit</v>
          </cell>
          <cell r="N2700" t="str">
            <v>uit MMA berekening</v>
          </cell>
          <cell r="O2700">
            <v>51.2</v>
          </cell>
          <cell r="P2700">
            <v>46.972477064220186</v>
          </cell>
          <cell r="Q2700">
            <v>0</v>
          </cell>
        </row>
        <row r="2701">
          <cell r="B2701">
            <v>567642</v>
          </cell>
          <cell r="C2701" t="str">
            <v>D'accord! (3e ed) volledig digitaal in abo 4 vwo (ll-lic)</v>
          </cell>
          <cell r="D2701">
            <v>2</v>
          </cell>
          <cell r="E2701" t="str">
            <v>Verschenen</v>
          </cell>
          <cell r="F2701">
            <v>20160601</v>
          </cell>
          <cell r="G2701">
            <v>49.25</v>
          </cell>
          <cell r="H2701" t="str">
            <v>Leerjaar 4</v>
          </cell>
          <cell r="I2701" t="str">
            <v>Frans</v>
          </cell>
          <cell r="J2701" t="str">
            <v>D'accord! 2e fase 3e ed (2012)</v>
          </cell>
          <cell r="K2701" t="str">
            <v>VWO</v>
          </cell>
          <cell r="L2701" t="str">
            <v>volledig digitaal MMA</v>
          </cell>
          <cell r="M2701" t="str">
            <v>vooruit</v>
          </cell>
          <cell r="N2701" t="str">
            <v>uit MMA berekening</v>
          </cell>
          <cell r="O2701">
            <v>51.2</v>
          </cell>
          <cell r="P2701">
            <v>46.972477064220186</v>
          </cell>
          <cell r="Q2701">
            <v>0</v>
          </cell>
        </row>
        <row r="2702">
          <cell r="B2702">
            <v>567640</v>
          </cell>
          <cell r="C2702" t="str">
            <v>D'accord! (3e ed) volledig digitaal in abo 5 havo (ll-lic)</v>
          </cell>
          <cell r="D2702">
            <v>2</v>
          </cell>
          <cell r="E2702" t="str">
            <v>Verschenen</v>
          </cell>
          <cell r="F2702">
            <v>20160601</v>
          </cell>
          <cell r="G2702">
            <v>49.25</v>
          </cell>
          <cell r="H2702" t="str">
            <v>Leerjaar 5</v>
          </cell>
          <cell r="I2702" t="str">
            <v>Frans</v>
          </cell>
          <cell r="J2702" t="str">
            <v>D'accord! 2e fase 3e ed (2012)</v>
          </cell>
          <cell r="K2702" t="str">
            <v>HAVO</v>
          </cell>
          <cell r="L2702" t="str">
            <v>volledig digitaal MMA</v>
          </cell>
          <cell r="M2702" t="str">
            <v>vooruit</v>
          </cell>
          <cell r="N2702" t="str">
            <v>uit MMA berekening</v>
          </cell>
          <cell r="O2702">
            <v>51.2</v>
          </cell>
          <cell r="P2702">
            <v>46.972477064220186</v>
          </cell>
          <cell r="Q2702">
            <v>0</v>
          </cell>
        </row>
        <row r="2703">
          <cell r="B2703">
            <v>567644</v>
          </cell>
          <cell r="C2703" t="str">
            <v>D'accord! (3e ed) volledig digitaal in abo 5 vwo (ll-lic)</v>
          </cell>
          <cell r="D2703">
            <v>2</v>
          </cell>
          <cell r="E2703" t="str">
            <v>Verschenen</v>
          </cell>
          <cell r="F2703">
            <v>20160601</v>
          </cell>
          <cell r="G2703">
            <v>49.25</v>
          </cell>
          <cell r="H2703" t="str">
            <v>Leerjaar 5</v>
          </cell>
          <cell r="I2703" t="str">
            <v>Frans</v>
          </cell>
          <cell r="J2703" t="str">
            <v>D'accord! 2e fase 3e ed (2012)</v>
          </cell>
          <cell r="K2703" t="str">
            <v>VWO</v>
          </cell>
          <cell r="L2703" t="str">
            <v>volledig digitaal MMA</v>
          </cell>
          <cell r="M2703" t="str">
            <v>vooruit</v>
          </cell>
          <cell r="N2703" t="str">
            <v>uit MMA berekening</v>
          </cell>
          <cell r="O2703">
            <v>51.2</v>
          </cell>
          <cell r="P2703">
            <v>46.972477064220186</v>
          </cell>
          <cell r="Q2703">
            <v>0</v>
          </cell>
        </row>
        <row r="2704">
          <cell r="B2704">
            <v>567646</v>
          </cell>
          <cell r="C2704" t="str">
            <v>D'accord! (3e ed) volledig digitaal in abo 6 vwo (ll-lic)</v>
          </cell>
          <cell r="D2704">
            <v>2</v>
          </cell>
          <cell r="E2704" t="str">
            <v>Verschenen</v>
          </cell>
          <cell r="F2704">
            <v>20160601</v>
          </cell>
          <cell r="G2704">
            <v>49.25</v>
          </cell>
          <cell r="H2704" t="str">
            <v>Leerjaar 6</v>
          </cell>
          <cell r="I2704" t="str">
            <v>Frans</v>
          </cell>
          <cell r="J2704" t="str">
            <v>D'accord! 2e fase 3e ed (2012)</v>
          </cell>
          <cell r="K2704" t="str">
            <v>VWO</v>
          </cell>
          <cell r="L2704" t="str">
            <v>volledig digitaal MMA</v>
          </cell>
          <cell r="M2704" t="str">
            <v>vooruit</v>
          </cell>
          <cell r="N2704" t="str">
            <v>uit MMA berekening</v>
          </cell>
          <cell r="O2704">
            <v>51.2</v>
          </cell>
          <cell r="P2704">
            <v>46.972477064220186</v>
          </cell>
          <cell r="Q2704">
            <v>0</v>
          </cell>
        </row>
        <row r="2705">
          <cell r="B2705">
            <v>560073</v>
          </cell>
          <cell r="C2705" t="str">
            <v>D'accord! (3e ed) antwoordenboek 3 vmbo-gt</v>
          </cell>
          <cell r="D2705">
            <v>2</v>
          </cell>
          <cell r="E2705" t="str">
            <v>Verschenen</v>
          </cell>
          <cell r="F2705">
            <v>20131101</v>
          </cell>
          <cell r="G2705">
            <v>20.149999999999999</v>
          </cell>
          <cell r="H2705" t="str">
            <v>Leerjaar 3</v>
          </cell>
          <cell r="I2705" t="str">
            <v>Frans</v>
          </cell>
          <cell r="J2705" t="str">
            <v>D'accord! vmbo bb 3e ed (2013)</v>
          </cell>
          <cell r="K2705" t="str">
            <v>VMBO-GT</v>
          </cell>
          <cell r="L2705" t="str">
            <v>antwoordenboek</v>
          </cell>
          <cell r="M2705" t="str">
            <v>vooruit</v>
          </cell>
          <cell r="N2705">
            <v>0.04</v>
          </cell>
          <cell r="O2705">
            <v>22</v>
          </cell>
          <cell r="P2705">
            <v>20.183486238532108</v>
          </cell>
          <cell r="Q2705" t="str">
            <v>02</v>
          </cell>
        </row>
        <row r="2706">
          <cell r="B2706">
            <v>560072</v>
          </cell>
          <cell r="C2706" t="str">
            <v>D'accord! (3e ed) cahier d'exercices 3 vmbo-gt</v>
          </cell>
          <cell r="D2706">
            <v>2</v>
          </cell>
          <cell r="E2706" t="str">
            <v>Verschenen</v>
          </cell>
          <cell r="F2706">
            <v>20131101</v>
          </cell>
          <cell r="G2706">
            <v>19.8</v>
          </cell>
          <cell r="H2706" t="str">
            <v>Leerjaar 3</v>
          </cell>
          <cell r="I2706" t="str">
            <v>Frans</v>
          </cell>
          <cell r="J2706" t="str">
            <v>D'accord! vmbo bb 3e ed (2013)</v>
          </cell>
          <cell r="K2706" t="str">
            <v>VMBO-GT</v>
          </cell>
          <cell r="L2706" t="str">
            <v>boek in combi</v>
          </cell>
          <cell r="M2706" t="str">
            <v>vooruit</v>
          </cell>
          <cell r="N2706" t="str">
            <v>70% van combi</v>
          </cell>
          <cell r="O2706">
            <v>20.6</v>
          </cell>
          <cell r="P2706">
            <v>18.899082568807341</v>
          </cell>
          <cell r="Q2706" t="str">
            <v>02</v>
          </cell>
        </row>
        <row r="2707">
          <cell r="B2707">
            <v>566916</v>
          </cell>
          <cell r="C2707" t="str">
            <v>D'accord! (3e ed) leerwerkboeken 4 vmbo-gt (3 exemplaren)</v>
          </cell>
          <cell r="D2707">
            <v>2</v>
          </cell>
          <cell r="E2707" t="str">
            <v>Verschenen</v>
          </cell>
          <cell r="F2707">
            <v>20151101</v>
          </cell>
          <cell r="G2707">
            <v>30.3</v>
          </cell>
          <cell r="H2707" t="str">
            <v>Leerjaar 4</v>
          </cell>
          <cell r="I2707" t="str">
            <v>Frans</v>
          </cell>
          <cell r="J2707" t="str">
            <v>D'accord! vmbo bb 3e ed (2013)</v>
          </cell>
          <cell r="K2707" t="str">
            <v>VMBO-GT</v>
          </cell>
          <cell r="L2707" t="str">
            <v>boek in combi</v>
          </cell>
          <cell r="M2707" t="str">
            <v>vooruit</v>
          </cell>
          <cell r="N2707" t="str">
            <v>70% van combi</v>
          </cell>
          <cell r="O2707">
            <v>31.55</v>
          </cell>
          <cell r="P2707">
            <v>28.944954128440365</v>
          </cell>
          <cell r="Q2707" t="str">
            <v>02</v>
          </cell>
        </row>
        <row r="2708">
          <cell r="B2708">
            <v>593462</v>
          </cell>
          <cell r="C2708" t="str">
            <v>D'accord! (3e ed) livre de textes 3 vmbo-gt LIFO</v>
          </cell>
          <cell r="D2708">
            <v>2</v>
          </cell>
          <cell r="E2708" t="str">
            <v>Verschenen</v>
          </cell>
          <cell r="F2708">
            <v>20190601</v>
          </cell>
          <cell r="G2708">
            <v>14.8</v>
          </cell>
          <cell r="H2708" t="str">
            <v>Leerjaar 3</v>
          </cell>
          <cell r="I2708" t="str">
            <v>Frans</v>
          </cell>
          <cell r="J2708" t="str">
            <v>D'accord! vmbo bb 3e ed (2013)</v>
          </cell>
          <cell r="K2708" t="str">
            <v>VMBO-GT</v>
          </cell>
          <cell r="L2708" t="str">
            <v>boek in LIFO</v>
          </cell>
          <cell r="M2708" t="str">
            <v>vooruit</v>
          </cell>
          <cell r="N2708" t="str">
            <v>uit combilijst  LIFO</v>
          </cell>
          <cell r="O2708">
            <v>15.399999999999999</v>
          </cell>
          <cell r="P2708">
            <v>14.128440366972475</v>
          </cell>
          <cell r="Q2708" t="str">
            <v>02</v>
          </cell>
        </row>
        <row r="2709">
          <cell r="B2709">
            <v>560074</v>
          </cell>
          <cell r="C2709" t="str">
            <v>D'accord! (3e ed) luister- en kijkbox 3 vmbo-gt</v>
          </cell>
          <cell r="D2709">
            <v>2</v>
          </cell>
          <cell r="E2709" t="str">
            <v>Verschenen</v>
          </cell>
          <cell r="F2709">
            <v>20141101</v>
          </cell>
          <cell r="G2709">
            <v>119.45</v>
          </cell>
          <cell r="H2709" t="str">
            <v>Leerjaar 3</v>
          </cell>
          <cell r="I2709" t="str">
            <v>Frans</v>
          </cell>
          <cell r="J2709" t="str">
            <v>D'accord! vmbo bb 3e ed (2013)</v>
          </cell>
          <cell r="K2709" t="str">
            <v>VMBO-GT</v>
          </cell>
          <cell r="L2709" t="str">
            <v>box</v>
          </cell>
          <cell r="M2709" t="str">
            <v>vooruit</v>
          </cell>
          <cell r="N2709">
            <v>0.04</v>
          </cell>
          <cell r="O2709">
            <v>124.25</v>
          </cell>
          <cell r="P2709">
            <v>113.99082568807339</v>
          </cell>
          <cell r="Q2709" t="str">
            <v>02</v>
          </cell>
        </row>
        <row r="2710">
          <cell r="B2710">
            <v>560081</v>
          </cell>
          <cell r="C2710" t="str">
            <v>D'accord! (3e ed) luister- en kijkbox 4 vmbo-gt</v>
          </cell>
          <cell r="D2710">
            <v>2</v>
          </cell>
          <cell r="E2710" t="str">
            <v>Verschenen</v>
          </cell>
          <cell r="F2710">
            <v>20160515</v>
          </cell>
          <cell r="G2710">
            <v>119.45</v>
          </cell>
          <cell r="H2710" t="str">
            <v>Leerjaar 4</v>
          </cell>
          <cell r="I2710" t="str">
            <v>Frans</v>
          </cell>
          <cell r="J2710" t="str">
            <v>D'accord! vmbo bb 3e ed (2013)</v>
          </cell>
          <cell r="K2710" t="str">
            <v>VMBO-GT</v>
          </cell>
          <cell r="L2710" t="str">
            <v>box</v>
          </cell>
          <cell r="M2710" t="str">
            <v>vooruit</v>
          </cell>
          <cell r="N2710">
            <v>0.04</v>
          </cell>
          <cell r="O2710">
            <v>124.25</v>
          </cell>
          <cell r="P2710">
            <v>113.99082568807339</v>
          </cell>
          <cell r="Q2710" t="str">
            <v>02</v>
          </cell>
        </row>
        <row r="2711">
          <cell r="B2711">
            <v>562685</v>
          </cell>
          <cell r="C2711" t="str">
            <v>D'accord! (3e ed) digitale oefenomgeving &amp; cahier d'exercices 3 vmbo-gt</v>
          </cell>
          <cell r="D2711">
            <v>2</v>
          </cell>
          <cell r="E2711" t="str">
            <v>Verschenen</v>
          </cell>
          <cell r="F2711">
            <v>20150615</v>
          </cell>
          <cell r="G2711">
            <v>28.3</v>
          </cell>
          <cell r="H2711" t="str">
            <v>Leerjaar 3</v>
          </cell>
          <cell r="I2711" t="str">
            <v>Frans</v>
          </cell>
          <cell r="J2711" t="str">
            <v>D'accord! vmbo bb 3e ed (2013)</v>
          </cell>
          <cell r="K2711" t="str">
            <v>VMBO-GT</v>
          </cell>
          <cell r="L2711" t="str">
            <v>combi</v>
          </cell>
          <cell r="M2711" t="str">
            <v>vooruit</v>
          </cell>
          <cell r="N2711">
            <v>0.04</v>
          </cell>
          <cell r="O2711">
            <v>29.450000000000003</v>
          </cell>
          <cell r="P2711">
            <v>27.01834862385321</v>
          </cell>
          <cell r="Q2711" t="str">
            <v>02</v>
          </cell>
        </row>
        <row r="2712">
          <cell r="B2712">
            <v>566200</v>
          </cell>
          <cell r="C2712" t="str">
            <v>D'accord! (3e ed) volledig digitaal en leerwerkboeken 4 vmbo-gt (3 exemplaren)</v>
          </cell>
          <cell r="D2712">
            <v>2</v>
          </cell>
          <cell r="E2712" t="str">
            <v>Verschenen</v>
          </cell>
          <cell r="F2712">
            <v>20160601</v>
          </cell>
          <cell r="G2712">
            <v>43.3</v>
          </cell>
          <cell r="H2712" t="str">
            <v>Leerjaar 4</v>
          </cell>
          <cell r="I2712" t="str">
            <v>Frans</v>
          </cell>
          <cell r="J2712" t="str">
            <v>D'accord! vmbo bb 3e ed (2013)</v>
          </cell>
          <cell r="K2712" t="str">
            <v>VMBO-GT</v>
          </cell>
          <cell r="L2712" t="str">
            <v>combi</v>
          </cell>
          <cell r="M2712" t="str">
            <v>vooruit</v>
          </cell>
          <cell r="N2712">
            <v>0.04</v>
          </cell>
          <cell r="O2712">
            <v>45.050000000000004</v>
          </cell>
          <cell r="P2712">
            <v>41.330275229357802</v>
          </cell>
          <cell r="Q2712" t="str">
            <v>02</v>
          </cell>
        </row>
        <row r="2713">
          <cell r="B2713">
            <v>593509</v>
          </cell>
          <cell r="C2713" t="str">
            <v>D'accord! (3e ed) boek+digitaal 3 vmbo gt LIFO</v>
          </cell>
          <cell r="D2713">
            <v>2</v>
          </cell>
          <cell r="E2713" t="str">
            <v>Verschenen</v>
          </cell>
          <cell r="F2713">
            <v>20190601</v>
          </cell>
          <cell r="G2713">
            <v>43.1</v>
          </cell>
          <cell r="I2713" t="str">
            <v>Frans</v>
          </cell>
          <cell r="J2713" t="str">
            <v>D'accord! vmbo bb 3e ed (2013)</v>
          </cell>
          <cell r="K2713">
            <v>0</v>
          </cell>
          <cell r="L2713" t="str">
            <v>combi LIFO</v>
          </cell>
          <cell r="M2713" t="str">
            <v>vooruit</v>
          </cell>
          <cell r="N2713" t="str">
            <v>obv MMA vol dig</v>
          </cell>
          <cell r="O2713">
            <v>44.85</v>
          </cell>
          <cell r="P2713">
            <v>41.146788990825684</v>
          </cell>
          <cell r="Q2713" t="str">
            <v>02</v>
          </cell>
        </row>
        <row r="2714">
          <cell r="B2714">
            <v>560075</v>
          </cell>
          <cell r="C2714" t="str">
            <v>D'accord! (3e ed) digitale oefenomgeving 3 vmbo-gt (ll-lic)</v>
          </cell>
          <cell r="D2714">
            <v>2</v>
          </cell>
          <cell r="E2714" t="str">
            <v>Verschenen</v>
          </cell>
          <cell r="F2714">
            <v>20150615</v>
          </cell>
          <cell r="G2714">
            <v>25.2</v>
          </cell>
          <cell r="H2714" t="str">
            <v>Leerjaar 3</v>
          </cell>
          <cell r="I2714" t="str">
            <v>Frans</v>
          </cell>
          <cell r="J2714" t="str">
            <v>D'accord! vmbo bb 3e ed (2013)</v>
          </cell>
          <cell r="K2714" t="str">
            <v>VMBO-GT</v>
          </cell>
          <cell r="L2714" t="str">
            <v>digioefen</v>
          </cell>
          <cell r="M2714" t="str">
            <v>vooruit</v>
          </cell>
          <cell r="N2714">
            <v>0.04</v>
          </cell>
          <cell r="O2714">
            <v>26.25</v>
          </cell>
          <cell r="P2714">
            <v>24.082568807339449</v>
          </cell>
          <cell r="Q2714">
            <v>0</v>
          </cell>
        </row>
        <row r="2715">
          <cell r="B2715">
            <v>567637</v>
          </cell>
          <cell r="C2715" t="str">
            <v>D'accord! (3e ed) digitale oefenomgeving in abo 3 vmbo-gt (ll-lic)</v>
          </cell>
          <cell r="D2715">
            <v>2</v>
          </cell>
          <cell r="E2715" t="str">
            <v>Verschenen</v>
          </cell>
          <cell r="F2715">
            <v>20160601</v>
          </cell>
          <cell r="G2715">
            <v>11.1</v>
          </cell>
          <cell r="H2715" t="str">
            <v>Leerjaar 3</v>
          </cell>
          <cell r="I2715" t="str">
            <v>Frans</v>
          </cell>
          <cell r="J2715" t="str">
            <v>D'accord! vmbo bb 3e ed (2013)</v>
          </cell>
          <cell r="K2715" t="str">
            <v>VMBO-GT</v>
          </cell>
          <cell r="L2715" t="str">
            <v>digioefen MMA</v>
          </cell>
          <cell r="M2715" t="str">
            <v>vooruit</v>
          </cell>
          <cell r="N2715">
            <v>0.04</v>
          </cell>
          <cell r="O2715">
            <v>11.55</v>
          </cell>
          <cell r="P2715">
            <v>10.596330275229358</v>
          </cell>
          <cell r="Q2715">
            <v>0</v>
          </cell>
        </row>
        <row r="2716">
          <cell r="B2716">
            <v>560076</v>
          </cell>
          <cell r="C2716" t="str">
            <v>D'accord (3e ed) docentlicentie vmbo bovenbouw</v>
          </cell>
          <cell r="D2716">
            <v>2</v>
          </cell>
          <cell r="E2716" t="str">
            <v>Verschenen</v>
          </cell>
          <cell r="F2716">
            <v>20150801</v>
          </cell>
          <cell r="G2716">
            <v>26</v>
          </cell>
          <cell r="H2716" t="str">
            <v>Leerjaar 3+4</v>
          </cell>
          <cell r="I2716" t="str">
            <v>Frans</v>
          </cell>
          <cell r="J2716" t="str">
            <v>D'accord! vmbo bb 3e ed (2013)</v>
          </cell>
          <cell r="K2716" t="str">
            <v>VMBO-GT</v>
          </cell>
          <cell r="L2716" t="str">
            <v>docentlicentie</v>
          </cell>
          <cell r="M2716" t="str">
            <v>vooruit</v>
          </cell>
          <cell r="N2716" t="str">
            <v>vaste prijsstelling</v>
          </cell>
          <cell r="O2716">
            <v>27</v>
          </cell>
          <cell r="P2716">
            <v>24.77064220183486</v>
          </cell>
          <cell r="Q2716">
            <v>0</v>
          </cell>
        </row>
        <row r="2717">
          <cell r="B2717">
            <v>560071</v>
          </cell>
          <cell r="C2717" t="str">
            <v>D'accord! (3e ed) livre de textes 3 vmbo-gt</v>
          </cell>
          <cell r="D2717">
            <v>2</v>
          </cell>
          <cell r="E2717" t="str">
            <v>Verschenen</v>
          </cell>
          <cell r="F2717">
            <v>20131101</v>
          </cell>
          <cell r="G2717">
            <v>48.8</v>
          </cell>
          <cell r="H2717" t="str">
            <v>Leerjaar 3</v>
          </cell>
          <cell r="I2717" t="str">
            <v>Frans</v>
          </cell>
          <cell r="J2717" t="str">
            <v>D'accord! vmbo bb 3e ed (2013)</v>
          </cell>
          <cell r="K2717" t="str">
            <v>VMBO-GT</v>
          </cell>
          <cell r="L2717" t="str">
            <v>handboek/LOB</v>
          </cell>
          <cell r="M2717" t="str">
            <v>vooruit</v>
          </cell>
          <cell r="N2717">
            <v>0.04</v>
          </cell>
          <cell r="O2717">
            <v>50.800000000000004</v>
          </cell>
          <cell r="P2717">
            <v>46.605504587155963</v>
          </cell>
          <cell r="Q2717" t="str">
            <v>02</v>
          </cell>
        </row>
        <row r="2718">
          <cell r="B2718">
            <v>560077</v>
          </cell>
          <cell r="C2718" t="str">
            <v>D'accord! (3e ed) volledig digitaal 3 vmbo-gt (ll-lic)</v>
          </cell>
          <cell r="D2718">
            <v>2</v>
          </cell>
          <cell r="E2718" t="str">
            <v>Verschenen</v>
          </cell>
          <cell r="F2718">
            <v>20150615</v>
          </cell>
          <cell r="G2718">
            <v>37.450000000000003</v>
          </cell>
          <cell r="H2718" t="str">
            <v>Leerjaar 3</v>
          </cell>
          <cell r="I2718" t="str">
            <v>Frans</v>
          </cell>
          <cell r="J2718" t="str">
            <v>D'accord! vmbo bb 3e ed (2013)</v>
          </cell>
          <cell r="K2718" t="str">
            <v>VMBO-GT</v>
          </cell>
          <cell r="L2718" t="str">
            <v>volledig digitaal</v>
          </cell>
          <cell r="M2718" t="str">
            <v>vooruit</v>
          </cell>
          <cell r="N2718">
            <v>0.04</v>
          </cell>
          <cell r="O2718">
            <v>38.950000000000003</v>
          </cell>
          <cell r="P2718">
            <v>35.73394495412844</v>
          </cell>
          <cell r="Q2718">
            <v>0</v>
          </cell>
        </row>
        <row r="2719">
          <cell r="B2719">
            <v>560083</v>
          </cell>
          <cell r="C2719" t="str">
            <v>D'accord! (3e ed) volledig digitaal 4 vmbo-gt (ll-lic)</v>
          </cell>
          <cell r="D2719">
            <v>2</v>
          </cell>
          <cell r="E2719" t="str">
            <v>Verschenen</v>
          </cell>
          <cell r="F2719">
            <v>20160601</v>
          </cell>
          <cell r="G2719">
            <v>37.450000000000003</v>
          </cell>
          <cell r="H2719" t="str">
            <v>Leerjaar 4</v>
          </cell>
          <cell r="I2719" t="str">
            <v>Frans</v>
          </cell>
          <cell r="J2719" t="str">
            <v>D'accord! vmbo bb 3e ed (2013)</v>
          </cell>
          <cell r="K2719" t="str">
            <v>VMBO-GT</v>
          </cell>
          <cell r="L2719" t="str">
            <v>volledig digitaal</v>
          </cell>
          <cell r="M2719" t="str">
            <v>vooruit</v>
          </cell>
          <cell r="N2719">
            <v>0.04</v>
          </cell>
          <cell r="O2719">
            <v>38.950000000000003</v>
          </cell>
          <cell r="P2719">
            <v>35.73394495412844</v>
          </cell>
          <cell r="Q2719">
            <v>0</v>
          </cell>
        </row>
        <row r="2720">
          <cell r="B2720">
            <v>567636</v>
          </cell>
          <cell r="C2720" t="str">
            <v>D'accord! (3e ed) volledig digitaal in abo 3 vmbo-gt (ll-lic)</v>
          </cell>
          <cell r="D2720">
            <v>2</v>
          </cell>
          <cell r="E2720" t="str">
            <v>Verschenen</v>
          </cell>
          <cell r="F2720">
            <v>20160601</v>
          </cell>
          <cell r="G2720">
            <v>43.1</v>
          </cell>
          <cell r="H2720" t="str">
            <v>Leerjaar 3</v>
          </cell>
          <cell r="I2720" t="str">
            <v>Frans</v>
          </cell>
          <cell r="J2720" t="str">
            <v>D'accord! vmbo bb 3e ed (2013)</v>
          </cell>
          <cell r="K2720" t="str">
            <v>VMBO-GT</v>
          </cell>
          <cell r="L2720" t="str">
            <v>volledig digitaal MMA</v>
          </cell>
          <cell r="M2720" t="str">
            <v>vooruit</v>
          </cell>
          <cell r="N2720" t="str">
            <v>uit MMA berekening</v>
          </cell>
          <cell r="O2720">
            <v>44.85</v>
          </cell>
          <cell r="P2720">
            <v>41.146788990825684</v>
          </cell>
          <cell r="Q2720">
            <v>0</v>
          </cell>
        </row>
        <row r="2721">
          <cell r="B2721">
            <v>544958</v>
          </cell>
          <cell r="C2721" t="str">
            <v>D'accord! (3e ed) antwoordenboek 1 vmbo-gt/havo</v>
          </cell>
          <cell r="D2721">
            <v>2</v>
          </cell>
          <cell r="E2721" t="str">
            <v>Verschenen</v>
          </cell>
          <cell r="F2721">
            <v>20151101</v>
          </cell>
          <cell r="G2721">
            <v>21.15</v>
          </cell>
          <cell r="H2721" t="str">
            <v>Leerjaar 1</v>
          </cell>
          <cell r="I2721" t="str">
            <v>Frans</v>
          </cell>
          <cell r="J2721" t="str">
            <v>D'accord!onderbouw 3e ed(2012)</v>
          </cell>
          <cell r="K2721" t="str">
            <v>VMBO-GT/H</v>
          </cell>
          <cell r="L2721" t="str">
            <v>antwoordenboek</v>
          </cell>
          <cell r="M2721" t="str">
            <v>vooruit</v>
          </cell>
          <cell r="N2721">
            <v>0.04</v>
          </cell>
          <cell r="O2721">
            <v>22</v>
          </cell>
          <cell r="P2721">
            <v>20.183486238532108</v>
          </cell>
          <cell r="Q2721" t="str">
            <v>02</v>
          </cell>
        </row>
        <row r="2722">
          <cell r="B2722">
            <v>544975</v>
          </cell>
          <cell r="C2722" t="str">
            <v>D'accord! (3e ed) antwoordenboek 1 havo/vwo</v>
          </cell>
          <cell r="D2722">
            <v>2</v>
          </cell>
          <cell r="E2722" t="str">
            <v>Verschenen</v>
          </cell>
          <cell r="F2722">
            <v>20151101</v>
          </cell>
          <cell r="G2722">
            <v>21.15</v>
          </cell>
          <cell r="H2722" t="str">
            <v>Leerjaar 1</v>
          </cell>
          <cell r="I2722" t="str">
            <v>Frans</v>
          </cell>
          <cell r="J2722" t="str">
            <v>D'accord!onderbouw 3e ed(2012)</v>
          </cell>
          <cell r="K2722" t="str">
            <v>H/V</v>
          </cell>
          <cell r="L2722" t="str">
            <v>antwoordenboek</v>
          </cell>
          <cell r="M2722" t="str">
            <v>vooruit</v>
          </cell>
          <cell r="N2722">
            <v>0.04</v>
          </cell>
          <cell r="O2722">
            <v>22</v>
          </cell>
          <cell r="P2722">
            <v>20.183486238532108</v>
          </cell>
          <cell r="Q2722" t="str">
            <v>02</v>
          </cell>
        </row>
        <row r="2723">
          <cell r="B2723">
            <v>544984</v>
          </cell>
          <cell r="C2723" t="str">
            <v>D'accord! (3e ed) antwoordenboek 1 vwo</v>
          </cell>
          <cell r="D2723">
            <v>2</v>
          </cell>
          <cell r="E2723" t="str">
            <v>Verschenen</v>
          </cell>
          <cell r="F2723">
            <v>20151101</v>
          </cell>
          <cell r="G2723">
            <v>21.15</v>
          </cell>
          <cell r="H2723" t="str">
            <v>Leerjaar 1</v>
          </cell>
          <cell r="I2723" t="str">
            <v>Frans</v>
          </cell>
          <cell r="J2723" t="str">
            <v>D'accord!onderbouw 3e ed(2012)</v>
          </cell>
          <cell r="K2723" t="str">
            <v>VWO</v>
          </cell>
          <cell r="L2723" t="str">
            <v>antwoordenboek</v>
          </cell>
          <cell r="M2723" t="str">
            <v>vooruit</v>
          </cell>
          <cell r="N2723">
            <v>0.04</v>
          </cell>
          <cell r="O2723">
            <v>22</v>
          </cell>
          <cell r="P2723">
            <v>20.183486238532108</v>
          </cell>
          <cell r="Q2723" t="str">
            <v>02</v>
          </cell>
        </row>
        <row r="2724">
          <cell r="B2724">
            <v>544988</v>
          </cell>
          <cell r="C2724" t="str">
            <v>D'accord! (3e ed) antwoordenboek 2 vmbo-gt/havo</v>
          </cell>
          <cell r="D2724">
            <v>2</v>
          </cell>
          <cell r="E2724" t="str">
            <v>Verschenen</v>
          </cell>
          <cell r="F2724">
            <v>20121101</v>
          </cell>
          <cell r="G2724">
            <v>21.15</v>
          </cell>
          <cell r="H2724" t="str">
            <v>Leerjaar 2</v>
          </cell>
          <cell r="I2724" t="str">
            <v>Frans</v>
          </cell>
          <cell r="J2724" t="str">
            <v>D'accord!onderbouw 3e ed(2012)</v>
          </cell>
          <cell r="K2724" t="str">
            <v>VMBO-GT/H</v>
          </cell>
          <cell r="L2724" t="str">
            <v>antwoordenboek</v>
          </cell>
          <cell r="M2724" t="str">
            <v>vooruit</v>
          </cell>
          <cell r="N2724">
            <v>0.04</v>
          </cell>
          <cell r="O2724">
            <v>22</v>
          </cell>
          <cell r="P2724">
            <v>20.183486238532108</v>
          </cell>
          <cell r="Q2724" t="str">
            <v>02</v>
          </cell>
        </row>
        <row r="2725">
          <cell r="B2725">
            <v>545000</v>
          </cell>
          <cell r="C2725" t="str">
            <v>D'accord! (3e ed) antwoordenboek 2 havo/vwo</v>
          </cell>
          <cell r="D2725">
            <v>2</v>
          </cell>
          <cell r="E2725" t="str">
            <v>Verschenen</v>
          </cell>
          <cell r="F2725">
            <v>20131101</v>
          </cell>
          <cell r="G2725">
            <v>21.15</v>
          </cell>
          <cell r="H2725" t="str">
            <v>Leerjaar 2</v>
          </cell>
          <cell r="I2725" t="str">
            <v>Frans</v>
          </cell>
          <cell r="J2725" t="str">
            <v>D'accord!onderbouw 3e ed(2012)</v>
          </cell>
          <cell r="K2725" t="str">
            <v>H/V</v>
          </cell>
          <cell r="L2725" t="str">
            <v>antwoordenboek</v>
          </cell>
          <cell r="M2725" t="str">
            <v>vooruit</v>
          </cell>
          <cell r="N2725">
            <v>0.04</v>
          </cell>
          <cell r="O2725">
            <v>22</v>
          </cell>
          <cell r="P2725">
            <v>20.183486238532108</v>
          </cell>
          <cell r="Q2725" t="str">
            <v>02</v>
          </cell>
        </row>
        <row r="2726">
          <cell r="B2726">
            <v>545005</v>
          </cell>
          <cell r="C2726" t="str">
            <v>D'accord! (3e ed) antwoordenboek 2 vwo</v>
          </cell>
          <cell r="D2726">
            <v>2</v>
          </cell>
          <cell r="E2726" t="str">
            <v>Verschenen</v>
          </cell>
          <cell r="F2726">
            <v>20131101</v>
          </cell>
          <cell r="G2726">
            <v>21.15</v>
          </cell>
          <cell r="H2726" t="str">
            <v>Leerjaar 2</v>
          </cell>
          <cell r="I2726" t="str">
            <v>Frans</v>
          </cell>
          <cell r="J2726" t="str">
            <v>D'accord!onderbouw 3e ed(2012)</v>
          </cell>
          <cell r="K2726" t="str">
            <v>VWO</v>
          </cell>
          <cell r="L2726" t="str">
            <v>antwoordenboek</v>
          </cell>
          <cell r="M2726" t="str">
            <v>vooruit</v>
          </cell>
          <cell r="N2726">
            <v>0.04</v>
          </cell>
          <cell r="O2726">
            <v>22</v>
          </cell>
          <cell r="P2726">
            <v>20.183486238532108</v>
          </cell>
          <cell r="Q2726" t="str">
            <v>02</v>
          </cell>
        </row>
        <row r="2727">
          <cell r="B2727">
            <v>546545</v>
          </cell>
          <cell r="C2727" t="str">
            <v>D'accord! (3e ed) antwoordenboek 3 vwo</v>
          </cell>
          <cell r="D2727">
            <v>2</v>
          </cell>
          <cell r="E2727" t="str">
            <v>Verschenen</v>
          </cell>
          <cell r="F2727">
            <v>20141101</v>
          </cell>
          <cell r="G2727">
            <v>21.15</v>
          </cell>
          <cell r="H2727" t="str">
            <v>Leerjaar 3</v>
          </cell>
          <cell r="I2727" t="str">
            <v>Frans</v>
          </cell>
          <cell r="J2727" t="str">
            <v>D'accord!onderbouw 3e ed(2012)</v>
          </cell>
          <cell r="K2727" t="str">
            <v>VWO</v>
          </cell>
          <cell r="L2727" t="str">
            <v>antwoordenboek</v>
          </cell>
          <cell r="M2727" t="str">
            <v>vooruit</v>
          </cell>
          <cell r="N2727">
            <v>0.04</v>
          </cell>
          <cell r="O2727">
            <v>22</v>
          </cell>
          <cell r="P2727">
            <v>20.183486238532108</v>
          </cell>
          <cell r="Q2727" t="str">
            <v>02</v>
          </cell>
        </row>
        <row r="2728">
          <cell r="B2728">
            <v>546550</v>
          </cell>
          <cell r="C2728" t="str">
            <v>D'accord! (3e ed) antwoordenboek 3 havo</v>
          </cell>
          <cell r="D2728">
            <v>2</v>
          </cell>
          <cell r="E2728" t="str">
            <v>Verschenen</v>
          </cell>
          <cell r="F2728">
            <v>20141101</v>
          </cell>
          <cell r="G2728">
            <v>21.15</v>
          </cell>
          <cell r="H2728" t="str">
            <v>Leerjaar 3</v>
          </cell>
          <cell r="I2728" t="str">
            <v>Frans</v>
          </cell>
          <cell r="J2728" t="str">
            <v>D'accord!onderbouw 3e ed(2012)</v>
          </cell>
          <cell r="K2728" t="str">
            <v>HAVO</v>
          </cell>
          <cell r="L2728" t="str">
            <v>antwoordenboek</v>
          </cell>
          <cell r="M2728" t="str">
            <v>vooruit</v>
          </cell>
          <cell r="N2728">
            <v>0.04</v>
          </cell>
          <cell r="O2728">
            <v>22</v>
          </cell>
          <cell r="P2728">
            <v>20.183486238532108</v>
          </cell>
          <cell r="Q2728" t="str">
            <v>02</v>
          </cell>
        </row>
        <row r="2729">
          <cell r="B2729">
            <v>544949</v>
          </cell>
          <cell r="C2729" t="str">
            <v>D'accord! (3e ed) cahier d'exercices 1 vmbo-gt/havo</v>
          </cell>
          <cell r="D2729">
            <v>2</v>
          </cell>
          <cell r="E2729" t="str">
            <v>Verschenen</v>
          </cell>
          <cell r="F2729">
            <v>20151101</v>
          </cell>
          <cell r="G2729">
            <v>23.4</v>
          </cell>
          <cell r="H2729" t="str">
            <v>Leerjaar 1</v>
          </cell>
          <cell r="I2729" t="str">
            <v>Frans</v>
          </cell>
          <cell r="J2729" t="str">
            <v>D'accord!onderbouw 3e ed(2012)</v>
          </cell>
          <cell r="K2729" t="str">
            <v>VMBO-GT/H</v>
          </cell>
          <cell r="L2729" t="str">
            <v>boek in combi</v>
          </cell>
          <cell r="M2729" t="str">
            <v>vooruit</v>
          </cell>
          <cell r="N2729" t="str">
            <v>70% van combi</v>
          </cell>
          <cell r="O2729">
            <v>24.3</v>
          </cell>
          <cell r="P2729">
            <v>22.293577981651374</v>
          </cell>
          <cell r="Q2729" t="str">
            <v>02</v>
          </cell>
        </row>
        <row r="2730">
          <cell r="B2730">
            <v>544971</v>
          </cell>
          <cell r="C2730" t="str">
            <v>D'accord! (3e ed) cahier d'exercices 1 havo/vwo</v>
          </cell>
          <cell r="D2730">
            <v>2</v>
          </cell>
          <cell r="E2730" t="str">
            <v>Verschenen</v>
          </cell>
          <cell r="F2730">
            <v>20151101</v>
          </cell>
          <cell r="G2730">
            <v>23.4</v>
          </cell>
          <cell r="H2730" t="str">
            <v>Leerjaar 1</v>
          </cell>
          <cell r="I2730" t="str">
            <v>Frans</v>
          </cell>
          <cell r="J2730" t="str">
            <v>D'accord!onderbouw 3e ed(2012)</v>
          </cell>
          <cell r="K2730" t="str">
            <v>H/V</v>
          </cell>
          <cell r="L2730" t="str">
            <v>boek in combi</v>
          </cell>
          <cell r="M2730" t="str">
            <v>vooruit</v>
          </cell>
          <cell r="N2730" t="str">
            <v>70% van combi</v>
          </cell>
          <cell r="O2730">
            <v>24.3</v>
          </cell>
          <cell r="P2730">
            <v>22.293577981651374</v>
          </cell>
          <cell r="Q2730" t="str">
            <v>02</v>
          </cell>
        </row>
        <row r="2731">
          <cell r="B2731">
            <v>544983</v>
          </cell>
          <cell r="C2731" t="str">
            <v>D'accord! (3e ed) cahier d'exercices 1 vwo</v>
          </cell>
          <cell r="D2731">
            <v>2</v>
          </cell>
          <cell r="E2731" t="str">
            <v>Verschenen</v>
          </cell>
          <cell r="F2731">
            <v>20151101</v>
          </cell>
          <cell r="G2731">
            <v>23.4</v>
          </cell>
          <cell r="H2731" t="str">
            <v>Leerjaar 1</v>
          </cell>
          <cell r="I2731" t="str">
            <v>Frans</v>
          </cell>
          <cell r="J2731" t="str">
            <v>D'accord!onderbouw 3e ed(2012)</v>
          </cell>
          <cell r="K2731" t="str">
            <v>VWO</v>
          </cell>
          <cell r="L2731" t="str">
            <v>boek in combi</v>
          </cell>
          <cell r="M2731" t="str">
            <v>vooruit</v>
          </cell>
          <cell r="N2731" t="str">
            <v>70% van combi</v>
          </cell>
          <cell r="O2731">
            <v>24.3</v>
          </cell>
          <cell r="P2731">
            <v>22.293577981651374</v>
          </cell>
          <cell r="Q2731" t="str">
            <v>02</v>
          </cell>
        </row>
        <row r="2732">
          <cell r="B2732">
            <v>544987</v>
          </cell>
          <cell r="C2732" t="str">
            <v>D'accord! (3e ed) cahier d'exercices 2 vmbo-gt/havo</v>
          </cell>
          <cell r="D2732">
            <v>2</v>
          </cell>
          <cell r="E2732" t="str">
            <v>Verschenen</v>
          </cell>
          <cell r="F2732">
            <v>20151101</v>
          </cell>
          <cell r="G2732">
            <v>23.4</v>
          </cell>
          <cell r="H2732" t="str">
            <v>Leerjaar 2</v>
          </cell>
          <cell r="I2732" t="str">
            <v>Frans</v>
          </cell>
          <cell r="J2732" t="str">
            <v>D'accord!onderbouw 3e ed(2012)</v>
          </cell>
          <cell r="K2732" t="str">
            <v>VMBO-GT/H</v>
          </cell>
          <cell r="L2732" t="str">
            <v>boek in combi</v>
          </cell>
          <cell r="M2732" t="str">
            <v>vooruit</v>
          </cell>
          <cell r="N2732" t="str">
            <v>70% van combi</v>
          </cell>
          <cell r="O2732">
            <v>24.3</v>
          </cell>
          <cell r="P2732">
            <v>22.293577981651374</v>
          </cell>
          <cell r="Q2732" t="str">
            <v>02</v>
          </cell>
        </row>
        <row r="2733">
          <cell r="B2733">
            <v>544996</v>
          </cell>
          <cell r="C2733" t="str">
            <v>D'accord! (3e ed) cahier d'exercices 2 havo/vwo</v>
          </cell>
          <cell r="D2733">
            <v>2</v>
          </cell>
          <cell r="E2733" t="str">
            <v>Verschenen</v>
          </cell>
          <cell r="F2733">
            <v>20131101</v>
          </cell>
          <cell r="G2733">
            <v>23.4</v>
          </cell>
          <cell r="H2733" t="str">
            <v>Leerjaar 2</v>
          </cell>
          <cell r="I2733" t="str">
            <v>Frans</v>
          </cell>
          <cell r="J2733" t="str">
            <v>D'accord!onderbouw 3e ed(2012)</v>
          </cell>
          <cell r="K2733" t="str">
            <v>H/V</v>
          </cell>
          <cell r="L2733" t="str">
            <v>boek in combi</v>
          </cell>
          <cell r="M2733" t="str">
            <v>vooruit</v>
          </cell>
          <cell r="N2733" t="str">
            <v>70% van combi</v>
          </cell>
          <cell r="O2733">
            <v>24.3</v>
          </cell>
          <cell r="P2733">
            <v>22.293577981651374</v>
          </cell>
          <cell r="Q2733" t="str">
            <v>02</v>
          </cell>
        </row>
        <row r="2734">
          <cell r="B2734">
            <v>545003</v>
          </cell>
          <cell r="C2734" t="str">
            <v>D'accord! (3e ed) cahier d'exercices 2 vwo</v>
          </cell>
          <cell r="D2734">
            <v>2</v>
          </cell>
          <cell r="E2734" t="str">
            <v>Verschenen</v>
          </cell>
          <cell r="F2734">
            <v>20131101</v>
          </cell>
          <cell r="G2734">
            <v>23.4</v>
          </cell>
          <cell r="H2734" t="str">
            <v>Leerjaar 2</v>
          </cell>
          <cell r="I2734" t="str">
            <v>Frans</v>
          </cell>
          <cell r="J2734" t="str">
            <v>D'accord!onderbouw 3e ed(2012)</v>
          </cell>
          <cell r="K2734" t="str">
            <v>VWO</v>
          </cell>
          <cell r="L2734" t="str">
            <v>boek in combi</v>
          </cell>
          <cell r="M2734" t="str">
            <v>vooruit</v>
          </cell>
          <cell r="N2734" t="str">
            <v>70% van combi</v>
          </cell>
          <cell r="O2734">
            <v>24.3</v>
          </cell>
          <cell r="P2734">
            <v>22.293577981651374</v>
          </cell>
          <cell r="Q2734" t="str">
            <v>02</v>
          </cell>
        </row>
        <row r="2735">
          <cell r="B2735">
            <v>546544</v>
          </cell>
          <cell r="C2735" t="str">
            <v>D'accord! (3e ed) cahier d'exercices 3 vwo</v>
          </cell>
          <cell r="D2735">
            <v>2</v>
          </cell>
          <cell r="E2735" t="str">
            <v>Verschenen</v>
          </cell>
          <cell r="F2735">
            <v>20141101</v>
          </cell>
          <cell r="G2735">
            <v>23.4</v>
          </cell>
          <cell r="H2735" t="str">
            <v>Leerjaar 3</v>
          </cell>
          <cell r="I2735" t="str">
            <v>Frans</v>
          </cell>
          <cell r="J2735" t="str">
            <v>D'accord!onderbouw 3e ed(2012)</v>
          </cell>
          <cell r="K2735" t="str">
            <v>VWO</v>
          </cell>
          <cell r="L2735" t="str">
            <v>boek in combi</v>
          </cell>
          <cell r="M2735" t="str">
            <v>vooruit</v>
          </cell>
          <cell r="N2735" t="str">
            <v>70% van combi</v>
          </cell>
          <cell r="O2735">
            <v>24.3</v>
          </cell>
          <cell r="P2735">
            <v>22.293577981651374</v>
          </cell>
          <cell r="Q2735" t="str">
            <v>02</v>
          </cell>
        </row>
        <row r="2736">
          <cell r="B2736">
            <v>546549</v>
          </cell>
          <cell r="C2736" t="str">
            <v>D'accord! (3e ed) cahier d'exercices 3 havo</v>
          </cell>
          <cell r="D2736">
            <v>2</v>
          </cell>
          <cell r="E2736" t="str">
            <v>Verschenen</v>
          </cell>
          <cell r="F2736">
            <v>20151101</v>
          </cell>
          <cell r="G2736">
            <v>23.4</v>
          </cell>
          <cell r="H2736" t="str">
            <v>Leerjaar 3</v>
          </cell>
          <cell r="I2736" t="str">
            <v>Frans</v>
          </cell>
          <cell r="J2736" t="str">
            <v>D'accord!onderbouw 3e ed(2012)</v>
          </cell>
          <cell r="K2736" t="str">
            <v>HAVO</v>
          </cell>
          <cell r="L2736" t="str">
            <v>boek in combi</v>
          </cell>
          <cell r="M2736" t="str">
            <v>vooruit</v>
          </cell>
          <cell r="N2736" t="str">
            <v>70% van combi</v>
          </cell>
          <cell r="O2736">
            <v>24.3</v>
          </cell>
          <cell r="P2736">
            <v>22.293577981651374</v>
          </cell>
          <cell r="Q2736" t="str">
            <v>02</v>
          </cell>
        </row>
        <row r="2737">
          <cell r="B2737">
            <v>593454</v>
          </cell>
          <cell r="C2737" t="str">
            <v>D'accord! (3e ed) livre de textes 1 vmbo-gt/havo LIFO</v>
          </cell>
          <cell r="D2737">
            <v>2</v>
          </cell>
          <cell r="E2737" t="str">
            <v>Verschenen</v>
          </cell>
          <cell r="F2737">
            <v>20190601</v>
          </cell>
          <cell r="G2737">
            <v>15.85</v>
          </cell>
          <cell r="H2737" t="str">
            <v>Leerjaar 1</v>
          </cell>
          <cell r="I2737" t="str">
            <v>Frans</v>
          </cell>
          <cell r="J2737" t="str">
            <v>D'accord!onderbouw 3e ed(2012)</v>
          </cell>
          <cell r="K2737" t="str">
            <v>VMBO-GT/H</v>
          </cell>
          <cell r="L2737" t="str">
            <v>boek in LIFO</v>
          </cell>
          <cell r="M2737" t="str">
            <v>vooruit</v>
          </cell>
          <cell r="N2737" t="str">
            <v>uit combilijst  LIFO</v>
          </cell>
          <cell r="O2737">
            <v>16.450000000000003</v>
          </cell>
          <cell r="P2737">
            <v>15.091743119266056</v>
          </cell>
          <cell r="Q2737" t="str">
            <v>02</v>
          </cell>
        </row>
        <row r="2738">
          <cell r="B2738">
            <v>593456</v>
          </cell>
          <cell r="C2738" t="str">
            <v>D'accord! (3e ed) livre de textes 1 havo/vwo LIFO</v>
          </cell>
          <cell r="D2738">
            <v>2</v>
          </cell>
          <cell r="E2738" t="str">
            <v>Verschenen</v>
          </cell>
          <cell r="F2738">
            <v>20190601</v>
          </cell>
          <cell r="G2738">
            <v>15.85</v>
          </cell>
          <cell r="H2738" t="str">
            <v>Leerjaar 1</v>
          </cell>
          <cell r="I2738" t="str">
            <v>Frans</v>
          </cell>
          <cell r="J2738" t="str">
            <v>D'accord!onderbouw 3e ed(2012)</v>
          </cell>
          <cell r="K2738" t="str">
            <v>H/V</v>
          </cell>
          <cell r="L2738" t="str">
            <v>boek in LIFO</v>
          </cell>
          <cell r="M2738" t="str">
            <v>vooruit</v>
          </cell>
          <cell r="N2738" t="str">
            <v>uit combilijst  LIFO</v>
          </cell>
          <cell r="O2738">
            <v>16.450000000000003</v>
          </cell>
          <cell r="P2738">
            <v>15.091743119266056</v>
          </cell>
          <cell r="Q2738" t="str">
            <v>02</v>
          </cell>
        </row>
        <row r="2739">
          <cell r="B2739">
            <v>593459</v>
          </cell>
          <cell r="C2739" t="str">
            <v>D'accord! (3e ed) livre de textes 1 vwo LIFO</v>
          </cell>
          <cell r="D2739">
            <v>2</v>
          </cell>
          <cell r="E2739" t="str">
            <v>Verschenen</v>
          </cell>
          <cell r="F2739">
            <v>20190601</v>
          </cell>
          <cell r="G2739">
            <v>15.85</v>
          </cell>
          <cell r="H2739" t="str">
            <v>Leerjaar 1</v>
          </cell>
          <cell r="I2739" t="str">
            <v>Frans</v>
          </cell>
          <cell r="J2739" t="str">
            <v>D'accord!onderbouw 3e ed(2012)</v>
          </cell>
          <cell r="K2739" t="str">
            <v>VWO</v>
          </cell>
          <cell r="L2739" t="str">
            <v>boek in LIFO</v>
          </cell>
          <cell r="M2739" t="str">
            <v>vooruit</v>
          </cell>
          <cell r="N2739" t="str">
            <v>uit combilijst  LIFO</v>
          </cell>
          <cell r="O2739">
            <v>16.450000000000003</v>
          </cell>
          <cell r="P2739">
            <v>15.091743119266056</v>
          </cell>
          <cell r="Q2739" t="str">
            <v>02</v>
          </cell>
        </row>
        <row r="2740">
          <cell r="B2740">
            <v>593455</v>
          </cell>
          <cell r="C2740" t="str">
            <v>D'accord! (3e ed) livre de textes 2 vmbo-gt/havo LIFO</v>
          </cell>
          <cell r="D2740">
            <v>2</v>
          </cell>
          <cell r="E2740" t="str">
            <v>Verschenen</v>
          </cell>
          <cell r="F2740">
            <v>20190601</v>
          </cell>
          <cell r="G2740">
            <v>15.85</v>
          </cell>
          <cell r="H2740" t="str">
            <v>Leerjaar 2</v>
          </cell>
          <cell r="I2740" t="str">
            <v>Frans</v>
          </cell>
          <cell r="J2740" t="str">
            <v>D'accord!onderbouw 3e ed(2012)</v>
          </cell>
          <cell r="K2740" t="str">
            <v>VMBO-GT/H</v>
          </cell>
          <cell r="L2740" t="str">
            <v>boek in LIFO</v>
          </cell>
          <cell r="M2740" t="str">
            <v>vooruit</v>
          </cell>
          <cell r="N2740" t="str">
            <v>uit combilijst  LIFO</v>
          </cell>
          <cell r="O2740">
            <v>16.450000000000003</v>
          </cell>
          <cell r="P2740">
            <v>15.091743119266056</v>
          </cell>
          <cell r="Q2740" t="str">
            <v>02</v>
          </cell>
        </row>
        <row r="2741">
          <cell r="B2741">
            <v>593457</v>
          </cell>
          <cell r="C2741" t="str">
            <v>D'accord! (3e ed) livre de textes 2 havo/vwo LIFO</v>
          </cell>
          <cell r="D2741">
            <v>2</v>
          </cell>
          <cell r="E2741" t="str">
            <v>Verschenen</v>
          </cell>
          <cell r="F2741">
            <v>20190601</v>
          </cell>
          <cell r="G2741">
            <v>15.85</v>
          </cell>
          <cell r="H2741" t="str">
            <v>Leerjaar 2</v>
          </cell>
          <cell r="I2741" t="str">
            <v>Frans</v>
          </cell>
          <cell r="J2741" t="str">
            <v>D'accord!onderbouw 3e ed(2012)</v>
          </cell>
          <cell r="K2741" t="str">
            <v>H/V</v>
          </cell>
          <cell r="L2741" t="str">
            <v>boek in LIFO</v>
          </cell>
          <cell r="M2741" t="str">
            <v>vooruit</v>
          </cell>
          <cell r="N2741" t="str">
            <v>uit combilijst  LIFO</v>
          </cell>
          <cell r="O2741">
            <v>16.450000000000003</v>
          </cell>
          <cell r="P2741">
            <v>15.091743119266056</v>
          </cell>
          <cell r="Q2741" t="str">
            <v>02</v>
          </cell>
        </row>
        <row r="2742">
          <cell r="B2742">
            <v>593460</v>
          </cell>
          <cell r="C2742" t="str">
            <v>D'accord! (3e ed) livre de textes 2 vwo LIFO</v>
          </cell>
          <cell r="D2742">
            <v>2</v>
          </cell>
          <cell r="E2742" t="str">
            <v>Verschenen</v>
          </cell>
          <cell r="F2742">
            <v>20190601</v>
          </cell>
          <cell r="G2742">
            <v>15.85</v>
          </cell>
          <cell r="H2742" t="str">
            <v>Leerjaar 2</v>
          </cell>
          <cell r="I2742" t="str">
            <v>Frans</v>
          </cell>
          <cell r="J2742" t="str">
            <v>D'accord!onderbouw 3e ed(2012)</v>
          </cell>
          <cell r="K2742" t="str">
            <v>VWO</v>
          </cell>
          <cell r="L2742" t="str">
            <v>boek in LIFO</v>
          </cell>
          <cell r="M2742" t="str">
            <v>vooruit</v>
          </cell>
          <cell r="N2742" t="str">
            <v>uit combilijst  LIFO</v>
          </cell>
          <cell r="O2742">
            <v>16.450000000000003</v>
          </cell>
          <cell r="P2742">
            <v>15.091743119266056</v>
          </cell>
          <cell r="Q2742" t="str">
            <v>02</v>
          </cell>
        </row>
        <row r="2743">
          <cell r="B2743">
            <v>593458</v>
          </cell>
          <cell r="C2743" t="str">
            <v>D'accord! (3e ed) livre de textes 3 havo LIFO</v>
          </cell>
          <cell r="D2743">
            <v>2</v>
          </cell>
          <cell r="E2743" t="str">
            <v>Verschenen</v>
          </cell>
          <cell r="F2743">
            <v>20190601</v>
          </cell>
          <cell r="G2743">
            <v>15.85</v>
          </cell>
          <cell r="H2743" t="str">
            <v>Leerjaar 3</v>
          </cell>
          <cell r="I2743" t="str">
            <v>Frans</v>
          </cell>
          <cell r="J2743" t="str">
            <v>D'accord!onderbouw 3e ed(2012)</v>
          </cell>
          <cell r="K2743" t="str">
            <v>HAVO</v>
          </cell>
          <cell r="L2743" t="str">
            <v>boek in LIFO</v>
          </cell>
          <cell r="M2743" t="str">
            <v>vooruit</v>
          </cell>
          <cell r="N2743" t="str">
            <v>uit combilijst  LIFO</v>
          </cell>
          <cell r="O2743">
            <v>16.450000000000003</v>
          </cell>
          <cell r="P2743">
            <v>15.091743119266056</v>
          </cell>
          <cell r="Q2743" t="str">
            <v>02</v>
          </cell>
        </row>
        <row r="2744">
          <cell r="B2744">
            <v>593461</v>
          </cell>
          <cell r="C2744" t="str">
            <v>D'accord! (3e ed) livre de textes 3 vwo LIFO</v>
          </cell>
          <cell r="D2744">
            <v>2</v>
          </cell>
          <cell r="E2744" t="str">
            <v>Verschenen</v>
          </cell>
          <cell r="F2744">
            <v>20190601</v>
          </cell>
          <cell r="G2744">
            <v>15.85</v>
          </cell>
          <cell r="H2744" t="str">
            <v>Leerjaar 3</v>
          </cell>
          <cell r="I2744" t="str">
            <v>Frans</v>
          </cell>
          <cell r="J2744" t="str">
            <v>D'accord!onderbouw 3e ed(2012)</v>
          </cell>
          <cell r="K2744" t="str">
            <v>VWO</v>
          </cell>
          <cell r="L2744" t="str">
            <v>boek in LIFO</v>
          </cell>
          <cell r="M2744" t="str">
            <v>vooruit</v>
          </cell>
          <cell r="N2744" t="str">
            <v>uit combilijst  LIFO</v>
          </cell>
          <cell r="O2744">
            <v>16.450000000000003</v>
          </cell>
          <cell r="P2744">
            <v>15.091743119266056</v>
          </cell>
          <cell r="Q2744" t="str">
            <v>02</v>
          </cell>
        </row>
        <row r="2745">
          <cell r="B2745">
            <v>544961</v>
          </cell>
          <cell r="C2745" t="str">
            <v>D'accord! (3e ed) luister- en kijkbox 1 vmbo-gt/havo</v>
          </cell>
          <cell r="D2745">
            <v>2</v>
          </cell>
          <cell r="E2745" t="str">
            <v>Verschenen</v>
          </cell>
          <cell r="F2745">
            <v>20151101</v>
          </cell>
          <cell r="G2745">
            <v>125.5</v>
          </cell>
          <cell r="H2745" t="str">
            <v>Leerjaar 1</v>
          </cell>
          <cell r="I2745" t="str">
            <v>Frans</v>
          </cell>
          <cell r="J2745" t="str">
            <v>D'accord!onderbouw 3e ed(2012)</v>
          </cell>
          <cell r="K2745" t="str">
            <v>VMBO-GT/H</v>
          </cell>
          <cell r="L2745" t="str">
            <v>box</v>
          </cell>
          <cell r="M2745" t="str">
            <v>vooruit</v>
          </cell>
          <cell r="N2745">
            <v>0.04</v>
          </cell>
          <cell r="O2745">
            <v>130.55000000000001</v>
          </cell>
          <cell r="P2745">
            <v>119.77064220183486</v>
          </cell>
          <cell r="Q2745" t="str">
            <v>02</v>
          </cell>
        </row>
        <row r="2746">
          <cell r="B2746">
            <v>544978</v>
          </cell>
          <cell r="C2746" t="str">
            <v>D'accord! (3e ed) luister- en kijkbox 1 havo/vwo</v>
          </cell>
          <cell r="D2746">
            <v>2</v>
          </cell>
          <cell r="E2746" t="str">
            <v>Verschenen</v>
          </cell>
          <cell r="F2746">
            <v>20151101</v>
          </cell>
          <cell r="G2746">
            <v>125.5</v>
          </cell>
          <cell r="H2746" t="str">
            <v>Leerjaar 1</v>
          </cell>
          <cell r="I2746" t="str">
            <v>Frans</v>
          </cell>
          <cell r="J2746" t="str">
            <v>D'accord!onderbouw 3e ed(2012)</v>
          </cell>
          <cell r="K2746" t="str">
            <v>H/V</v>
          </cell>
          <cell r="L2746" t="str">
            <v>box</v>
          </cell>
          <cell r="M2746" t="str">
            <v>vooruit</v>
          </cell>
          <cell r="N2746">
            <v>0.04</v>
          </cell>
          <cell r="O2746">
            <v>130.55000000000001</v>
          </cell>
          <cell r="P2746">
            <v>119.77064220183486</v>
          </cell>
          <cell r="Q2746" t="str">
            <v>02</v>
          </cell>
        </row>
        <row r="2747">
          <cell r="B2747">
            <v>544985</v>
          </cell>
          <cell r="C2747" t="str">
            <v>D'accord! (3e ed) luister- en kijkbox 1 vwo</v>
          </cell>
          <cell r="D2747">
            <v>2</v>
          </cell>
          <cell r="E2747" t="str">
            <v>Verschenen</v>
          </cell>
          <cell r="F2747">
            <v>20151101</v>
          </cell>
          <cell r="G2747">
            <v>125.5</v>
          </cell>
          <cell r="H2747" t="str">
            <v>Leerjaar 1</v>
          </cell>
          <cell r="I2747" t="str">
            <v>Frans</v>
          </cell>
          <cell r="J2747" t="str">
            <v>D'accord!onderbouw 3e ed(2012)</v>
          </cell>
          <cell r="K2747" t="str">
            <v>VWO</v>
          </cell>
          <cell r="L2747" t="str">
            <v>box</v>
          </cell>
          <cell r="M2747" t="str">
            <v>vooruit</v>
          </cell>
          <cell r="N2747">
            <v>0.04</v>
          </cell>
          <cell r="O2747">
            <v>130.55000000000001</v>
          </cell>
          <cell r="P2747">
            <v>119.77064220183486</v>
          </cell>
          <cell r="Q2747" t="str">
            <v>02</v>
          </cell>
        </row>
        <row r="2748">
          <cell r="B2748">
            <v>544990</v>
          </cell>
          <cell r="C2748" t="str">
            <v>D'accord! (3e ed) luister- en kijkbox 2 vmbo-gt/havo</v>
          </cell>
          <cell r="D2748">
            <v>2</v>
          </cell>
          <cell r="E2748" t="str">
            <v>Verschenen</v>
          </cell>
          <cell r="F2748">
            <v>20131101</v>
          </cell>
          <cell r="G2748">
            <v>125.5</v>
          </cell>
          <cell r="H2748" t="str">
            <v>Leerjaar 2</v>
          </cell>
          <cell r="I2748" t="str">
            <v>Frans</v>
          </cell>
          <cell r="J2748" t="str">
            <v>D'accord!onderbouw 3e ed(2012)</v>
          </cell>
          <cell r="K2748" t="str">
            <v>VMBO-GT/H</v>
          </cell>
          <cell r="L2748" t="str">
            <v>box</v>
          </cell>
          <cell r="M2748" t="str">
            <v>vooruit</v>
          </cell>
          <cell r="N2748">
            <v>0.04</v>
          </cell>
          <cell r="O2748">
            <v>130.55000000000001</v>
          </cell>
          <cell r="P2748">
            <v>119.77064220183486</v>
          </cell>
          <cell r="Q2748" t="str">
            <v>02</v>
          </cell>
        </row>
        <row r="2749">
          <cell r="B2749">
            <v>545001</v>
          </cell>
          <cell r="C2749" t="str">
            <v>D'accord! (3e ed) luister- en kijkbox 2 havo/vwo</v>
          </cell>
          <cell r="D2749">
            <v>2</v>
          </cell>
          <cell r="E2749" t="str">
            <v>Verschenen</v>
          </cell>
          <cell r="F2749">
            <v>20131101</v>
          </cell>
          <cell r="G2749">
            <v>125.5</v>
          </cell>
          <cell r="H2749" t="str">
            <v>Leerjaar 2</v>
          </cell>
          <cell r="I2749" t="str">
            <v>Frans</v>
          </cell>
          <cell r="J2749" t="str">
            <v>D'accord!onderbouw 3e ed(2012)</v>
          </cell>
          <cell r="K2749" t="str">
            <v>H/V</v>
          </cell>
          <cell r="L2749" t="str">
            <v>box</v>
          </cell>
          <cell r="M2749" t="str">
            <v>vooruit</v>
          </cell>
          <cell r="N2749">
            <v>0.04</v>
          </cell>
          <cell r="O2749">
            <v>130.55000000000001</v>
          </cell>
          <cell r="P2749">
            <v>119.77064220183486</v>
          </cell>
          <cell r="Q2749" t="str">
            <v>02</v>
          </cell>
        </row>
        <row r="2750">
          <cell r="B2750">
            <v>545006</v>
          </cell>
          <cell r="C2750" t="str">
            <v>D'accord! (3e ed) luister- en kijkbox 2 vwo</v>
          </cell>
          <cell r="D2750">
            <v>2</v>
          </cell>
          <cell r="E2750" t="str">
            <v>Verschenen</v>
          </cell>
          <cell r="F2750">
            <v>20131101</v>
          </cell>
          <cell r="G2750">
            <v>125.5</v>
          </cell>
          <cell r="H2750" t="str">
            <v>Leerjaar 2</v>
          </cell>
          <cell r="I2750" t="str">
            <v>Frans</v>
          </cell>
          <cell r="J2750" t="str">
            <v>D'accord!onderbouw 3e ed(2012)</v>
          </cell>
          <cell r="K2750" t="str">
            <v>VWO</v>
          </cell>
          <cell r="L2750" t="str">
            <v>box</v>
          </cell>
          <cell r="M2750" t="str">
            <v>vooruit</v>
          </cell>
          <cell r="N2750">
            <v>0.04</v>
          </cell>
          <cell r="O2750">
            <v>130.55000000000001</v>
          </cell>
          <cell r="P2750">
            <v>119.77064220183486</v>
          </cell>
          <cell r="Q2750" t="str">
            <v>02</v>
          </cell>
        </row>
        <row r="2751">
          <cell r="B2751">
            <v>546547</v>
          </cell>
          <cell r="C2751" t="str">
            <v>D'accord! (3e ed) luister- en kijkbox 3 vwo</v>
          </cell>
          <cell r="D2751">
            <v>2</v>
          </cell>
          <cell r="E2751" t="str">
            <v>Verschenen</v>
          </cell>
          <cell r="F2751">
            <v>20141101</v>
          </cell>
          <cell r="G2751">
            <v>125.5</v>
          </cell>
          <cell r="H2751" t="str">
            <v>Leerjaar 3</v>
          </cell>
          <cell r="I2751" t="str">
            <v>Frans</v>
          </cell>
          <cell r="J2751" t="str">
            <v>D'accord!onderbouw 3e ed(2012)</v>
          </cell>
          <cell r="K2751" t="str">
            <v>VWO</v>
          </cell>
          <cell r="L2751" t="str">
            <v>box</v>
          </cell>
          <cell r="M2751" t="str">
            <v>vooruit</v>
          </cell>
          <cell r="N2751">
            <v>0.04</v>
          </cell>
          <cell r="O2751">
            <v>130.55000000000001</v>
          </cell>
          <cell r="P2751">
            <v>119.77064220183486</v>
          </cell>
          <cell r="Q2751" t="str">
            <v>02</v>
          </cell>
        </row>
        <row r="2752">
          <cell r="B2752">
            <v>546552</v>
          </cell>
          <cell r="C2752" t="str">
            <v>D'accord! (3e ed) luister- en kijkbox 3 havo</v>
          </cell>
          <cell r="D2752">
            <v>2</v>
          </cell>
          <cell r="E2752" t="str">
            <v>Verschenen</v>
          </cell>
          <cell r="F2752">
            <v>20141101</v>
          </cell>
          <cell r="G2752">
            <v>125.5</v>
          </cell>
          <cell r="H2752" t="str">
            <v>Leerjaar 3</v>
          </cell>
          <cell r="I2752" t="str">
            <v>Frans</v>
          </cell>
          <cell r="J2752" t="str">
            <v>D'accord!onderbouw 3e ed(2012)</v>
          </cell>
          <cell r="K2752" t="str">
            <v>HAVO</v>
          </cell>
          <cell r="L2752" t="str">
            <v>box</v>
          </cell>
          <cell r="M2752" t="str">
            <v>vooruit</v>
          </cell>
          <cell r="N2752">
            <v>0.04</v>
          </cell>
          <cell r="O2752">
            <v>130.55000000000001</v>
          </cell>
          <cell r="P2752">
            <v>119.77064220183486</v>
          </cell>
          <cell r="Q2752" t="str">
            <v>02</v>
          </cell>
        </row>
        <row r="2753">
          <cell r="B2753">
            <v>566342</v>
          </cell>
          <cell r="C2753" t="str">
            <v>D'accord! (3e ed) digitale oefenomgeving en werkboek 1 vmbo-gt/havo</v>
          </cell>
          <cell r="D2753">
            <v>2</v>
          </cell>
          <cell r="E2753" t="str">
            <v>Verschenen</v>
          </cell>
          <cell r="F2753">
            <v>20160601</v>
          </cell>
          <cell r="G2753">
            <v>33.4</v>
          </cell>
          <cell r="H2753" t="str">
            <v>Leerjaar 1</v>
          </cell>
          <cell r="I2753" t="str">
            <v>Frans</v>
          </cell>
          <cell r="J2753" t="str">
            <v>D'accord!onderbouw 3e ed(2012)</v>
          </cell>
          <cell r="K2753" t="str">
            <v>VMBO-GT/H</v>
          </cell>
          <cell r="L2753" t="str">
            <v>combi</v>
          </cell>
          <cell r="M2753" t="str">
            <v>vooruit</v>
          </cell>
          <cell r="N2753">
            <v>0.04</v>
          </cell>
          <cell r="O2753">
            <v>34.75</v>
          </cell>
          <cell r="P2753">
            <v>31.880733944954127</v>
          </cell>
          <cell r="Q2753" t="str">
            <v>02</v>
          </cell>
        </row>
        <row r="2754">
          <cell r="B2754">
            <v>566344</v>
          </cell>
          <cell r="C2754" t="str">
            <v>D'accord! (3e ed) digitale oefenomgeving en werkboek 1 havo/vwo</v>
          </cell>
          <cell r="D2754">
            <v>2</v>
          </cell>
          <cell r="E2754" t="str">
            <v>Verschenen</v>
          </cell>
          <cell r="F2754">
            <v>20160601</v>
          </cell>
          <cell r="G2754">
            <v>33.4</v>
          </cell>
          <cell r="H2754" t="str">
            <v>Leerjaar 1</v>
          </cell>
          <cell r="I2754" t="str">
            <v>Frans</v>
          </cell>
          <cell r="J2754" t="str">
            <v>D'accord!onderbouw 3e ed(2012)</v>
          </cell>
          <cell r="K2754" t="str">
            <v>H/V</v>
          </cell>
          <cell r="L2754" t="str">
            <v>combi</v>
          </cell>
          <cell r="M2754" t="str">
            <v>vooruit</v>
          </cell>
          <cell r="N2754">
            <v>0.04</v>
          </cell>
          <cell r="O2754">
            <v>34.75</v>
          </cell>
          <cell r="P2754">
            <v>31.880733944954127</v>
          </cell>
          <cell r="Q2754" t="str">
            <v>02</v>
          </cell>
        </row>
        <row r="2755">
          <cell r="B2755">
            <v>566346</v>
          </cell>
          <cell r="C2755" t="str">
            <v>D'accord! (3e ed) digitale oefenomgeving en werkboek 1 vwo</v>
          </cell>
          <cell r="D2755">
            <v>2</v>
          </cell>
          <cell r="E2755" t="str">
            <v>Verschenen</v>
          </cell>
          <cell r="F2755">
            <v>20160601</v>
          </cell>
          <cell r="G2755">
            <v>33.4</v>
          </cell>
          <cell r="H2755" t="str">
            <v>Leerjaar 1</v>
          </cell>
          <cell r="I2755" t="str">
            <v>Frans</v>
          </cell>
          <cell r="J2755" t="str">
            <v>D'accord!onderbouw 3e ed(2012)</v>
          </cell>
          <cell r="K2755" t="str">
            <v>VWO</v>
          </cell>
          <cell r="L2755" t="str">
            <v>combi</v>
          </cell>
          <cell r="M2755" t="str">
            <v>vooruit</v>
          </cell>
          <cell r="N2755">
            <v>0.04</v>
          </cell>
          <cell r="O2755">
            <v>34.75</v>
          </cell>
          <cell r="P2755">
            <v>31.880733944954127</v>
          </cell>
          <cell r="Q2755" t="str">
            <v>02</v>
          </cell>
        </row>
        <row r="2756">
          <cell r="B2756">
            <v>566343</v>
          </cell>
          <cell r="C2756" t="str">
            <v>D'accord! (3e ed) digitale oefenomgeving en werkboek 2 vmbo-gt/havo</v>
          </cell>
          <cell r="D2756">
            <v>2</v>
          </cell>
          <cell r="E2756" t="str">
            <v>Verschenen</v>
          </cell>
          <cell r="F2756">
            <v>20160601</v>
          </cell>
          <cell r="G2756">
            <v>33.4</v>
          </cell>
          <cell r="H2756" t="str">
            <v>Leerjaar 2</v>
          </cell>
          <cell r="I2756" t="str">
            <v>Frans</v>
          </cell>
          <cell r="J2756" t="str">
            <v>D'accord!onderbouw 3e ed(2012)</v>
          </cell>
          <cell r="K2756" t="str">
            <v>VMBO-GT/H</v>
          </cell>
          <cell r="L2756" t="str">
            <v>combi</v>
          </cell>
          <cell r="M2756" t="str">
            <v>vooruit</v>
          </cell>
          <cell r="N2756">
            <v>0.04</v>
          </cell>
          <cell r="O2756">
            <v>34.75</v>
          </cell>
          <cell r="P2756">
            <v>31.880733944954127</v>
          </cell>
          <cell r="Q2756" t="str">
            <v>02</v>
          </cell>
        </row>
        <row r="2757">
          <cell r="B2757">
            <v>566345</v>
          </cell>
          <cell r="C2757" t="str">
            <v>D'accord! (3e ed) digitale oefenomgeving en werkboek 2 havo/vwo</v>
          </cell>
          <cell r="D2757">
            <v>2</v>
          </cell>
          <cell r="E2757" t="str">
            <v>Verschenen</v>
          </cell>
          <cell r="F2757">
            <v>20160601</v>
          </cell>
          <cell r="G2757">
            <v>33.4</v>
          </cell>
          <cell r="H2757" t="str">
            <v>Leerjaar 2</v>
          </cell>
          <cell r="I2757" t="str">
            <v>Frans</v>
          </cell>
          <cell r="J2757" t="str">
            <v>D'accord!onderbouw 3e ed(2012)</v>
          </cell>
          <cell r="K2757" t="str">
            <v>H/V</v>
          </cell>
          <cell r="L2757" t="str">
            <v>combi</v>
          </cell>
          <cell r="M2757" t="str">
            <v>vooruit</v>
          </cell>
          <cell r="N2757">
            <v>0.04</v>
          </cell>
          <cell r="O2757">
            <v>34.75</v>
          </cell>
          <cell r="P2757">
            <v>31.880733944954127</v>
          </cell>
          <cell r="Q2757" t="str">
            <v>02</v>
          </cell>
        </row>
        <row r="2758">
          <cell r="B2758">
            <v>566347</v>
          </cell>
          <cell r="C2758" t="str">
            <v>D'accord! (3e ed) digitale oefenomgeving en werkboek 2 vwo</v>
          </cell>
          <cell r="D2758">
            <v>2</v>
          </cell>
          <cell r="E2758" t="str">
            <v>Verschenen</v>
          </cell>
          <cell r="F2758">
            <v>20160601</v>
          </cell>
          <cell r="G2758">
            <v>33.4</v>
          </cell>
          <cell r="H2758" t="str">
            <v>Leerjaar 2</v>
          </cell>
          <cell r="I2758" t="str">
            <v>Frans</v>
          </cell>
          <cell r="J2758" t="str">
            <v>D'accord!onderbouw 3e ed(2012)</v>
          </cell>
          <cell r="K2758" t="str">
            <v>VWO</v>
          </cell>
          <cell r="L2758" t="str">
            <v>combi</v>
          </cell>
          <cell r="M2758" t="str">
            <v>vooruit</v>
          </cell>
          <cell r="N2758">
            <v>0.04</v>
          </cell>
          <cell r="O2758">
            <v>34.75</v>
          </cell>
          <cell r="P2758">
            <v>31.880733944954127</v>
          </cell>
          <cell r="Q2758" t="str">
            <v>02</v>
          </cell>
        </row>
        <row r="2759">
          <cell r="B2759">
            <v>566340</v>
          </cell>
          <cell r="C2759" t="str">
            <v>D'accord! (3e ed) digitale oefenomgeving en werkboek 3 vwo</v>
          </cell>
          <cell r="D2759">
            <v>2</v>
          </cell>
          <cell r="E2759" t="str">
            <v>Verschenen</v>
          </cell>
          <cell r="F2759">
            <v>20160601</v>
          </cell>
          <cell r="G2759">
            <v>33.4</v>
          </cell>
          <cell r="H2759" t="str">
            <v>Leerjaar 3</v>
          </cell>
          <cell r="I2759" t="str">
            <v>Frans</v>
          </cell>
          <cell r="J2759" t="str">
            <v>D'accord!onderbouw 3e ed(2012)</v>
          </cell>
          <cell r="K2759" t="str">
            <v>VWO</v>
          </cell>
          <cell r="L2759" t="str">
            <v>combi</v>
          </cell>
          <cell r="M2759" t="str">
            <v>vooruit</v>
          </cell>
          <cell r="N2759">
            <v>0.04</v>
          </cell>
          <cell r="O2759">
            <v>34.75</v>
          </cell>
          <cell r="P2759">
            <v>31.880733944954127</v>
          </cell>
          <cell r="Q2759" t="str">
            <v>02</v>
          </cell>
        </row>
        <row r="2760">
          <cell r="B2760">
            <v>566341</v>
          </cell>
          <cell r="C2760" t="str">
            <v>D'accord! (3e ed) digitale oefenomgeving en werkboek 3 havo</v>
          </cell>
          <cell r="D2760">
            <v>2</v>
          </cell>
          <cell r="E2760" t="str">
            <v>Verschenen</v>
          </cell>
          <cell r="F2760">
            <v>20160601</v>
          </cell>
          <cell r="G2760">
            <v>33.4</v>
          </cell>
          <cell r="H2760" t="str">
            <v>Leerjaar 3</v>
          </cell>
          <cell r="I2760" t="str">
            <v>Frans</v>
          </cell>
          <cell r="J2760" t="str">
            <v>D'accord!onderbouw 3e ed(2012)</v>
          </cell>
          <cell r="K2760" t="str">
            <v>HAVO</v>
          </cell>
          <cell r="L2760" t="str">
            <v>combi</v>
          </cell>
          <cell r="M2760" t="str">
            <v>vooruit</v>
          </cell>
          <cell r="N2760">
            <v>0.04</v>
          </cell>
          <cell r="O2760">
            <v>34.75</v>
          </cell>
          <cell r="P2760">
            <v>31.880733944954127</v>
          </cell>
          <cell r="Q2760" t="str">
            <v>02</v>
          </cell>
        </row>
        <row r="2761">
          <cell r="B2761">
            <v>593501</v>
          </cell>
          <cell r="C2761" t="str">
            <v>D'accord! (3e ed) boek+digitaal 1 vmbo gt/havo LIFO</v>
          </cell>
          <cell r="D2761">
            <v>2</v>
          </cell>
          <cell r="E2761" t="str">
            <v>Verschenen</v>
          </cell>
          <cell r="F2761">
            <v>20190601</v>
          </cell>
          <cell r="G2761">
            <v>49.25</v>
          </cell>
          <cell r="I2761" t="str">
            <v>Frans</v>
          </cell>
          <cell r="J2761" t="str">
            <v>D'accord!onderbouw 3e ed(2012)</v>
          </cell>
          <cell r="K2761">
            <v>0</v>
          </cell>
          <cell r="L2761" t="str">
            <v>combi LIFO</v>
          </cell>
          <cell r="M2761" t="str">
            <v>vooruit</v>
          </cell>
          <cell r="N2761" t="str">
            <v>obv MMA vol dig</v>
          </cell>
          <cell r="O2761">
            <v>51.2</v>
          </cell>
          <cell r="P2761">
            <v>46.972477064220186</v>
          </cell>
          <cell r="Q2761" t="str">
            <v>02</v>
          </cell>
        </row>
        <row r="2762">
          <cell r="B2762">
            <v>593502</v>
          </cell>
          <cell r="C2762" t="str">
            <v>D'accord! (3e ed) boek+digitaal 2 vmbo gt/havo LIFO</v>
          </cell>
          <cell r="D2762">
            <v>2</v>
          </cell>
          <cell r="E2762" t="str">
            <v>Verschenen</v>
          </cell>
          <cell r="F2762">
            <v>20190601</v>
          </cell>
          <cell r="G2762">
            <v>49.25</v>
          </cell>
          <cell r="I2762" t="str">
            <v>Frans</v>
          </cell>
          <cell r="J2762" t="str">
            <v>D'accord!onderbouw 3e ed(2012)</v>
          </cell>
          <cell r="K2762">
            <v>0</v>
          </cell>
          <cell r="L2762" t="str">
            <v>combi LIFO</v>
          </cell>
          <cell r="M2762" t="str">
            <v>vooruit</v>
          </cell>
          <cell r="N2762" t="str">
            <v>obv MMA vol dig</v>
          </cell>
          <cell r="O2762">
            <v>51.2</v>
          </cell>
          <cell r="P2762">
            <v>46.972477064220186</v>
          </cell>
          <cell r="Q2762" t="str">
            <v>02</v>
          </cell>
        </row>
        <row r="2763">
          <cell r="B2763">
            <v>593503</v>
          </cell>
          <cell r="C2763" t="str">
            <v>D'accord! (3e ed) boek+digitaal 1 havo/vwo LIFO</v>
          </cell>
          <cell r="D2763">
            <v>2</v>
          </cell>
          <cell r="E2763" t="str">
            <v>Verschenen</v>
          </cell>
          <cell r="F2763">
            <v>20190601</v>
          </cell>
          <cell r="G2763">
            <v>49.25</v>
          </cell>
          <cell r="I2763" t="str">
            <v>Frans</v>
          </cell>
          <cell r="J2763" t="str">
            <v>D'accord!onderbouw 3e ed(2012)</v>
          </cell>
          <cell r="K2763">
            <v>0</v>
          </cell>
          <cell r="L2763" t="str">
            <v>combi LIFO</v>
          </cell>
          <cell r="M2763" t="str">
            <v>vooruit</v>
          </cell>
          <cell r="N2763" t="str">
            <v>obv MMA vol dig</v>
          </cell>
          <cell r="O2763">
            <v>51.2</v>
          </cell>
          <cell r="P2763">
            <v>46.972477064220186</v>
          </cell>
          <cell r="Q2763" t="str">
            <v>02</v>
          </cell>
        </row>
        <row r="2764">
          <cell r="B2764">
            <v>593504</v>
          </cell>
          <cell r="C2764" t="str">
            <v>D'accord! (3e ed) boek+digitaal 2 havo/vwo LIFO</v>
          </cell>
          <cell r="D2764">
            <v>2</v>
          </cell>
          <cell r="E2764" t="str">
            <v>Verschenen</v>
          </cell>
          <cell r="F2764">
            <v>20190601</v>
          </cell>
          <cell r="G2764">
            <v>49.25</v>
          </cell>
          <cell r="I2764" t="str">
            <v>Frans</v>
          </cell>
          <cell r="J2764" t="str">
            <v>D'accord!onderbouw 3e ed(2012)</v>
          </cell>
          <cell r="K2764">
            <v>0</v>
          </cell>
          <cell r="L2764" t="str">
            <v>combi LIFO</v>
          </cell>
          <cell r="M2764" t="str">
            <v>vooruit</v>
          </cell>
          <cell r="N2764" t="str">
            <v>obv MMA vol dig</v>
          </cell>
          <cell r="O2764">
            <v>51.2</v>
          </cell>
          <cell r="P2764">
            <v>46.972477064220186</v>
          </cell>
          <cell r="Q2764" t="str">
            <v>02</v>
          </cell>
        </row>
        <row r="2765">
          <cell r="B2765">
            <v>593505</v>
          </cell>
          <cell r="C2765" t="str">
            <v>D'accord! (3e ed) boek+digitaal 3 havo LIFO</v>
          </cell>
          <cell r="D2765">
            <v>2</v>
          </cell>
          <cell r="E2765" t="str">
            <v>Verschenen</v>
          </cell>
          <cell r="F2765">
            <v>20190601</v>
          </cell>
          <cell r="G2765">
            <v>49.25</v>
          </cell>
          <cell r="I2765" t="str">
            <v>Frans</v>
          </cell>
          <cell r="J2765" t="str">
            <v>D'accord!onderbouw 3e ed(2012)</v>
          </cell>
          <cell r="K2765">
            <v>0</v>
          </cell>
          <cell r="L2765" t="str">
            <v>combi LIFO</v>
          </cell>
          <cell r="M2765" t="str">
            <v>vooruit</v>
          </cell>
          <cell r="N2765" t="str">
            <v>obv MMA vol dig</v>
          </cell>
          <cell r="O2765">
            <v>51.2</v>
          </cell>
          <cell r="P2765">
            <v>46.972477064220186</v>
          </cell>
          <cell r="Q2765" t="str">
            <v>02</v>
          </cell>
        </row>
        <row r="2766">
          <cell r="B2766">
            <v>593506</v>
          </cell>
          <cell r="C2766" t="str">
            <v>D'accord! (3e ed) boek+digitaal 1 vwo LIFO</v>
          </cell>
          <cell r="D2766">
            <v>2</v>
          </cell>
          <cell r="E2766" t="str">
            <v>Verschenen</v>
          </cell>
          <cell r="F2766">
            <v>20190601</v>
          </cell>
          <cell r="G2766">
            <v>49.25</v>
          </cell>
          <cell r="I2766" t="str">
            <v>Frans</v>
          </cell>
          <cell r="J2766" t="str">
            <v>D'accord!onderbouw 3e ed(2012)</v>
          </cell>
          <cell r="K2766">
            <v>0</v>
          </cell>
          <cell r="L2766" t="str">
            <v>combi LIFO</v>
          </cell>
          <cell r="M2766" t="str">
            <v>vooruit</v>
          </cell>
          <cell r="N2766" t="str">
            <v>obv MMA vol dig</v>
          </cell>
          <cell r="O2766">
            <v>51.2</v>
          </cell>
          <cell r="P2766">
            <v>46.972477064220186</v>
          </cell>
          <cell r="Q2766" t="str">
            <v>02</v>
          </cell>
        </row>
        <row r="2767">
          <cell r="B2767">
            <v>593507</v>
          </cell>
          <cell r="C2767" t="str">
            <v>D'accord! (3e ed) boek+digitaal 2 vwo LIFO</v>
          </cell>
          <cell r="D2767">
            <v>2</v>
          </cell>
          <cell r="E2767" t="str">
            <v>Verschenen</v>
          </cell>
          <cell r="F2767">
            <v>20190601</v>
          </cell>
          <cell r="G2767">
            <v>49.25</v>
          </cell>
          <cell r="I2767" t="str">
            <v>Frans</v>
          </cell>
          <cell r="J2767" t="str">
            <v>D'accord!onderbouw 3e ed(2012)</v>
          </cell>
          <cell r="K2767">
            <v>0</v>
          </cell>
          <cell r="L2767" t="str">
            <v>combi LIFO</v>
          </cell>
          <cell r="M2767" t="str">
            <v>vooruit</v>
          </cell>
          <cell r="N2767" t="str">
            <v>obv MMA vol dig</v>
          </cell>
          <cell r="O2767">
            <v>51.2</v>
          </cell>
          <cell r="P2767">
            <v>46.972477064220186</v>
          </cell>
          <cell r="Q2767" t="str">
            <v>02</v>
          </cell>
        </row>
        <row r="2768">
          <cell r="B2768">
            <v>593508</v>
          </cell>
          <cell r="C2768" t="str">
            <v>D'accord! (3e ed) boek+digitaal 3 vwo LIFO</v>
          </cell>
          <cell r="D2768">
            <v>2</v>
          </cell>
          <cell r="E2768" t="str">
            <v>Verschenen</v>
          </cell>
          <cell r="F2768">
            <v>20190601</v>
          </cell>
          <cell r="G2768">
            <v>49.25</v>
          </cell>
          <cell r="I2768" t="str">
            <v>Frans</v>
          </cell>
          <cell r="J2768" t="str">
            <v>D'accord!onderbouw 3e ed(2012)</v>
          </cell>
          <cell r="K2768">
            <v>0</v>
          </cell>
          <cell r="L2768" t="str">
            <v>combi LIFO</v>
          </cell>
          <cell r="M2768" t="str">
            <v>vooruit</v>
          </cell>
          <cell r="N2768" t="str">
            <v>obv MMA vol dig</v>
          </cell>
          <cell r="O2768">
            <v>51.2</v>
          </cell>
          <cell r="P2768">
            <v>46.972477064220186</v>
          </cell>
          <cell r="Q2768" t="str">
            <v>02</v>
          </cell>
        </row>
        <row r="2769">
          <cell r="B2769">
            <v>566233</v>
          </cell>
          <cell r="C2769" t="str">
            <v>D'accord! (3e ed) digitale oefenomgeving 1 vmbo-gt/havo (ll-lic)</v>
          </cell>
          <cell r="D2769">
            <v>2</v>
          </cell>
          <cell r="E2769" t="str">
            <v>Verschenen</v>
          </cell>
          <cell r="F2769">
            <v>20160601</v>
          </cell>
          <cell r="G2769">
            <v>30.7</v>
          </cell>
          <cell r="H2769" t="str">
            <v>Leerjaar 1</v>
          </cell>
          <cell r="I2769" t="str">
            <v>Frans</v>
          </cell>
          <cell r="J2769" t="str">
            <v>D'accord!onderbouw 3e ed(2012)</v>
          </cell>
          <cell r="K2769" t="str">
            <v>VMBO-GT/H</v>
          </cell>
          <cell r="L2769" t="str">
            <v>digioefen</v>
          </cell>
          <cell r="M2769" t="str">
            <v>vooruit</v>
          </cell>
          <cell r="N2769">
            <v>0.04</v>
          </cell>
          <cell r="O2769">
            <v>31.950000000000003</v>
          </cell>
          <cell r="P2769">
            <v>29.311926605504588</v>
          </cell>
          <cell r="Q2769">
            <v>0</v>
          </cell>
        </row>
        <row r="2770">
          <cell r="B2770">
            <v>566235</v>
          </cell>
          <cell r="C2770" t="str">
            <v>D'accord! (3e ed) digitale oefenomgeving 1 havo/vwo (ll-lic)</v>
          </cell>
          <cell r="D2770">
            <v>2</v>
          </cell>
          <cell r="E2770" t="str">
            <v>Verschenen</v>
          </cell>
          <cell r="F2770">
            <v>20160601</v>
          </cell>
          <cell r="G2770">
            <v>30.7</v>
          </cell>
          <cell r="H2770" t="str">
            <v>Leerjaar 1</v>
          </cell>
          <cell r="I2770" t="str">
            <v>Frans</v>
          </cell>
          <cell r="J2770" t="str">
            <v>D'accord!onderbouw 3e ed(2012)</v>
          </cell>
          <cell r="K2770" t="str">
            <v>H/V</v>
          </cell>
          <cell r="L2770" t="str">
            <v>digioefen</v>
          </cell>
          <cell r="M2770" t="str">
            <v>vooruit</v>
          </cell>
          <cell r="N2770">
            <v>0.04</v>
          </cell>
          <cell r="O2770">
            <v>31.950000000000003</v>
          </cell>
          <cell r="P2770">
            <v>29.311926605504588</v>
          </cell>
          <cell r="Q2770">
            <v>0</v>
          </cell>
        </row>
        <row r="2771">
          <cell r="B2771">
            <v>566236</v>
          </cell>
          <cell r="C2771" t="str">
            <v>D'accord! (3e ed) digitale oefenomgeving 1 vwo (ll-lic)</v>
          </cell>
          <cell r="D2771">
            <v>2</v>
          </cell>
          <cell r="E2771" t="str">
            <v>Verschenen</v>
          </cell>
          <cell r="F2771">
            <v>20160601</v>
          </cell>
          <cell r="G2771">
            <v>30.7</v>
          </cell>
          <cell r="H2771" t="str">
            <v>Leerjaar 1</v>
          </cell>
          <cell r="I2771" t="str">
            <v>Frans</v>
          </cell>
          <cell r="J2771" t="str">
            <v>D'accord!onderbouw 3e ed(2012)</v>
          </cell>
          <cell r="K2771" t="str">
            <v>VWO</v>
          </cell>
          <cell r="L2771" t="str">
            <v>digioefen</v>
          </cell>
          <cell r="M2771" t="str">
            <v>vooruit</v>
          </cell>
          <cell r="N2771">
            <v>0.04</v>
          </cell>
          <cell r="O2771">
            <v>31.950000000000003</v>
          </cell>
          <cell r="P2771">
            <v>29.311926605504588</v>
          </cell>
          <cell r="Q2771">
            <v>0</v>
          </cell>
        </row>
        <row r="2772">
          <cell r="B2772">
            <v>566237</v>
          </cell>
          <cell r="C2772" t="str">
            <v>D'accord! (3e ed) digitale oefenomgeving 2 vmbo-gt/havo (ll-lic)</v>
          </cell>
          <cell r="D2772">
            <v>2</v>
          </cell>
          <cell r="E2772" t="str">
            <v>Verschenen</v>
          </cell>
          <cell r="F2772">
            <v>20160601</v>
          </cell>
          <cell r="G2772">
            <v>30.7</v>
          </cell>
          <cell r="H2772" t="str">
            <v>Leerjaar 2</v>
          </cell>
          <cell r="I2772" t="str">
            <v>Frans</v>
          </cell>
          <cell r="J2772" t="str">
            <v>D'accord!onderbouw 3e ed(2012)</v>
          </cell>
          <cell r="K2772" t="str">
            <v>VMBO-GT/H</v>
          </cell>
          <cell r="L2772" t="str">
            <v>digioefen</v>
          </cell>
          <cell r="M2772" t="str">
            <v>vooruit</v>
          </cell>
          <cell r="N2772">
            <v>0.04</v>
          </cell>
          <cell r="O2772">
            <v>31.950000000000003</v>
          </cell>
          <cell r="P2772">
            <v>29.311926605504588</v>
          </cell>
          <cell r="Q2772">
            <v>0</v>
          </cell>
        </row>
        <row r="2773">
          <cell r="B2773">
            <v>566238</v>
          </cell>
          <cell r="C2773" t="str">
            <v>D'accord! (3e ed) digitale oefenomgeving 2 havo/vwo (ll-lic)</v>
          </cell>
          <cell r="D2773">
            <v>2</v>
          </cell>
          <cell r="E2773" t="str">
            <v>Verschenen</v>
          </cell>
          <cell r="F2773">
            <v>20160601</v>
          </cell>
          <cell r="G2773">
            <v>30.7</v>
          </cell>
          <cell r="H2773" t="str">
            <v>Leerjaar 2</v>
          </cell>
          <cell r="I2773" t="str">
            <v>Frans</v>
          </cell>
          <cell r="J2773" t="str">
            <v>D'accord!onderbouw 3e ed(2012)</v>
          </cell>
          <cell r="K2773" t="str">
            <v>H/V</v>
          </cell>
          <cell r="L2773" t="str">
            <v>digioefen</v>
          </cell>
          <cell r="M2773" t="str">
            <v>vooruit</v>
          </cell>
          <cell r="N2773">
            <v>0.04</v>
          </cell>
          <cell r="O2773">
            <v>31.950000000000003</v>
          </cell>
          <cell r="P2773">
            <v>29.311926605504588</v>
          </cell>
          <cell r="Q2773">
            <v>0</v>
          </cell>
        </row>
        <row r="2774">
          <cell r="B2774">
            <v>566239</v>
          </cell>
          <cell r="C2774" t="str">
            <v>D'accord! (3e ed) digitale oefenomgeving 2 vwo (ll-lic)</v>
          </cell>
          <cell r="D2774">
            <v>2</v>
          </cell>
          <cell r="E2774" t="str">
            <v>Verschenen</v>
          </cell>
          <cell r="F2774">
            <v>20160601</v>
          </cell>
          <cell r="G2774">
            <v>30.7</v>
          </cell>
          <cell r="H2774" t="str">
            <v>Leerjaar 2</v>
          </cell>
          <cell r="I2774" t="str">
            <v>Frans</v>
          </cell>
          <cell r="J2774" t="str">
            <v>D'accord!onderbouw 3e ed(2012)</v>
          </cell>
          <cell r="K2774" t="str">
            <v>VWO</v>
          </cell>
          <cell r="L2774" t="str">
            <v>digioefen</v>
          </cell>
          <cell r="M2774" t="str">
            <v>vooruit</v>
          </cell>
          <cell r="N2774">
            <v>0.04</v>
          </cell>
          <cell r="O2774">
            <v>31.950000000000003</v>
          </cell>
          <cell r="P2774">
            <v>29.311926605504588</v>
          </cell>
          <cell r="Q2774">
            <v>0</v>
          </cell>
        </row>
        <row r="2775">
          <cell r="B2775">
            <v>566248</v>
          </cell>
          <cell r="C2775" t="str">
            <v>D'accord! (3e ed) digitale oefenomgeving 3 vwo (ll-lic)</v>
          </cell>
          <cell r="D2775">
            <v>2</v>
          </cell>
          <cell r="E2775" t="str">
            <v>Verschenen</v>
          </cell>
          <cell r="F2775">
            <v>20160601</v>
          </cell>
          <cell r="G2775">
            <v>30.7</v>
          </cell>
          <cell r="H2775" t="str">
            <v>Leerjaar 3</v>
          </cell>
          <cell r="I2775" t="str">
            <v>Frans</v>
          </cell>
          <cell r="J2775" t="str">
            <v>D'accord!onderbouw 3e ed(2012)</v>
          </cell>
          <cell r="K2775" t="str">
            <v>VWO</v>
          </cell>
          <cell r="L2775" t="str">
            <v>digioefen</v>
          </cell>
          <cell r="M2775" t="str">
            <v>vooruit</v>
          </cell>
          <cell r="N2775">
            <v>0.04</v>
          </cell>
          <cell r="O2775">
            <v>31.950000000000003</v>
          </cell>
          <cell r="P2775">
            <v>29.311926605504588</v>
          </cell>
          <cell r="Q2775">
            <v>0</v>
          </cell>
        </row>
        <row r="2776">
          <cell r="B2776">
            <v>566249</v>
          </cell>
          <cell r="C2776" t="str">
            <v>D'accord! (3e ed) digitale oefenomgeving 3 havo (ll-lic)</v>
          </cell>
          <cell r="D2776">
            <v>2</v>
          </cell>
          <cell r="E2776" t="str">
            <v>Verschenen</v>
          </cell>
          <cell r="F2776">
            <v>20160601</v>
          </cell>
          <cell r="G2776">
            <v>30.7</v>
          </cell>
          <cell r="H2776" t="str">
            <v>Leerjaar 3</v>
          </cell>
          <cell r="I2776" t="str">
            <v>Frans</v>
          </cell>
          <cell r="J2776" t="str">
            <v>D'accord!onderbouw 3e ed(2012)</v>
          </cell>
          <cell r="K2776" t="str">
            <v>HAVO</v>
          </cell>
          <cell r="L2776" t="str">
            <v>digioefen</v>
          </cell>
          <cell r="M2776" t="str">
            <v>vooruit</v>
          </cell>
          <cell r="N2776">
            <v>0.04</v>
          </cell>
          <cell r="O2776">
            <v>31.950000000000003</v>
          </cell>
          <cell r="P2776">
            <v>29.311926605504588</v>
          </cell>
          <cell r="Q2776">
            <v>0</v>
          </cell>
        </row>
        <row r="2777">
          <cell r="B2777">
            <v>567621</v>
          </cell>
          <cell r="C2777" t="str">
            <v>D'accord! (3e ed) digitale oefenomgeving in abo 1 vmbo-gt/havo (ll-lic)</v>
          </cell>
          <cell r="D2777">
            <v>2</v>
          </cell>
          <cell r="E2777" t="str">
            <v>Verschenen</v>
          </cell>
          <cell r="F2777">
            <v>20160601</v>
          </cell>
          <cell r="G2777">
            <v>12.75</v>
          </cell>
          <cell r="H2777" t="str">
            <v>Leerjaar 1</v>
          </cell>
          <cell r="I2777" t="str">
            <v>Frans</v>
          </cell>
          <cell r="J2777" t="str">
            <v>D'accord!onderbouw 3e ed(2012)</v>
          </cell>
          <cell r="K2777" t="str">
            <v>VMBO-GT/H</v>
          </cell>
          <cell r="L2777" t="str">
            <v>digioefen MMA</v>
          </cell>
          <cell r="M2777" t="str">
            <v>vooruit</v>
          </cell>
          <cell r="N2777">
            <v>0.04</v>
          </cell>
          <cell r="O2777">
            <v>13.3</v>
          </cell>
          <cell r="P2777">
            <v>12.20183486238532</v>
          </cell>
          <cell r="Q2777">
            <v>0</v>
          </cell>
        </row>
        <row r="2778">
          <cell r="B2778">
            <v>567625</v>
          </cell>
          <cell r="C2778" t="str">
            <v>D'accord! (3e ed) digitale oefenomgeving in abo 1 havo/vwo (ll-lic)</v>
          </cell>
          <cell r="D2778">
            <v>2</v>
          </cell>
          <cell r="E2778" t="str">
            <v>Verschenen</v>
          </cell>
          <cell r="F2778">
            <v>20160601</v>
          </cell>
          <cell r="G2778">
            <v>12.75</v>
          </cell>
          <cell r="H2778" t="str">
            <v>Leerjaar 1</v>
          </cell>
          <cell r="I2778" t="str">
            <v>Frans</v>
          </cell>
          <cell r="J2778" t="str">
            <v>D'accord!onderbouw 3e ed(2012)</v>
          </cell>
          <cell r="K2778" t="str">
            <v>H/V</v>
          </cell>
          <cell r="L2778" t="str">
            <v>digioefen MMA</v>
          </cell>
          <cell r="M2778" t="str">
            <v>vooruit</v>
          </cell>
          <cell r="N2778">
            <v>0.04</v>
          </cell>
          <cell r="O2778">
            <v>13.3</v>
          </cell>
          <cell r="P2778">
            <v>12.20183486238532</v>
          </cell>
          <cell r="Q2778">
            <v>0</v>
          </cell>
        </row>
        <row r="2779">
          <cell r="B2779">
            <v>567631</v>
          </cell>
          <cell r="C2779" t="str">
            <v>D'accord! (3e ed) digitale oefenomgeving in abo 1 vwo (ll-lic)</v>
          </cell>
          <cell r="D2779">
            <v>2</v>
          </cell>
          <cell r="E2779" t="str">
            <v>Verschenen</v>
          </cell>
          <cell r="F2779">
            <v>20160601</v>
          </cell>
          <cell r="G2779">
            <v>12.75</v>
          </cell>
          <cell r="H2779" t="str">
            <v>Leerjaar 1</v>
          </cell>
          <cell r="I2779" t="str">
            <v>Frans</v>
          </cell>
          <cell r="J2779" t="str">
            <v>D'accord!onderbouw 3e ed(2012)</v>
          </cell>
          <cell r="K2779" t="str">
            <v>VWO</v>
          </cell>
          <cell r="L2779" t="str">
            <v>digioefen MMA</v>
          </cell>
          <cell r="M2779" t="str">
            <v>vooruit</v>
          </cell>
          <cell r="N2779">
            <v>0.04</v>
          </cell>
          <cell r="O2779">
            <v>13.3</v>
          </cell>
          <cell r="P2779">
            <v>12.20183486238532</v>
          </cell>
          <cell r="Q2779">
            <v>0</v>
          </cell>
        </row>
        <row r="2780">
          <cell r="B2780">
            <v>567623</v>
          </cell>
          <cell r="C2780" t="str">
            <v>D'accord! (3e ed) digitale oefenomgeving in abo 2 vmbo-gt/havo (ll-lic)</v>
          </cell>
          <cell r="D2780">
            <v>2</v>
          </cell>
          <cell r="E2780" t="str">
            <v>Verschenen</v>
          </cell>
          <cell r="F2780">
            <v>20160601</v>
          </cell>
          <cell r="G2780">
            <v>12.75</v>
          </cell>
          <cell r="H2780" t="str">
            <v>Leerjaar 2</v>
          </cell>
          <cell r="I2780" t="str">
            <v>Frans</v>
          </cell>
          <cell r="J2780" t="str">
            <v>D'accord!onderbouw 3e ed(2012)</v>
          </cell>
          <cell r="K2780" t="str">
            <v>VMBO-GT/H</v>
          </cell>
          <cell r="L2780" t="str">
            <v>digioefen MMA</v>
          </cell>
          <cell r="M2780" t="str">
            <v>vooruit</v>
          </cell>
          <cell r="N2780">
            <v>0.04</v>
          </cell>
          <cell r="O2780">
            <v>13.3</v>
          </cell>
          <cell r="P2780">
            <v>12.20183486238532</v>
          </cell>
          <cell r="Q2780">
            <v>0</v>
          </cell>
        </row>
        <row r="2781">
          <cell r="B2781">
            <v>567627</v>
          </cell>
          <cell r="C2781" t="str">
            <v>D'accord! (3e ed) digitale oefenomgeving in abo 2 havo/vwo (ll-lic)</v>
          </cell>
          <cell r="D2781">
            <v>2</v>
          </cell>
          <cell r="E2781" t="str">
            <v>Verschenen</v>
          </cell>
          <cell r="F2781">
            <v>20160601</v>
          </cell>
          <cell r="G2781">
            <v>12.75</v>
          </cell>
          <cell r="H2781" t="str">
            <v>Leerjaar 2</v>
          </cell>
          <cell r="I2781" t="str">
            <v>Frans</v>
          </cell>
          <cell r="J2781" t="str">
            <v>D'accord!onderbouw 3e ed(2012)</v>
          </cell>
          <cell r="K2781" t="str">
            <v>H/V</v>
          </cell>
          <cell r="L2781" t="str">
            <v>digioefen MMA</v>
          </cell>
          <cell r="M2781" t="str">
            <v>vooruit</v>
          </cell>
          <cell r="N2781">
            <v>0.04</v>
          </cell>
          <cell r="O2781">
            <v>13.3</v>
          </cell>
          <cell r="P2781">
            <v>12.20183486238532</v>
          </cell>
          <cell r="Q2781">
            <v>0</v>
          </cell>
        </row>
        <row r="2782">
          <cell r="B2782">
            <v>567633</v>
          </cell>
          <cell r="C2782" t="str">
            <v>D'accord! (3e ed) digitale oefenomgeving in abo 2 vwo (ll-lic)</v>
          </cell>
          <cell r="D2782">
            <v>2</v>
          </cell>
          <cell r="E2782" t="str">
            <v>Verschenen</v>
          </cell>
          <cell r="F2782">
            <v>20160601</v>
          </cell>
          <cell r="G2782">
            <v>12.75</v>
          </cell>
          <cell r="H2782" t="str">
            <v>Leerjaar 2</v>
          </cell>
          <cell r="I2782" t="str">
            <v>Frans</v>
          </cell>
          <cell r="J2782" t="str">
            <v>D'accord!onderbouw 3e ed(2012)</v>
          </cell>
          <cell r="K2782" t="str">
            <v>VWO</v>
          </cell>
          <cell r="L2782" t="str">
            <v>digioefen MMA</v>
          </cell>
          <cell r="M2782" t="str">
            <v>vooruit</v>
          </cell>
          <cell r="N2782">
            <v>0.04</v>
          </cell>
          <cell r="O2782">
            <v>13.3</v>
          </cell>
          <cell r="P2782">
            <v>12.20183486238532</v>
          </cell>
          <cell r="Q2782">
            <v>0</v>
          </cell>
        </row>
        <row r="2783">
          <cell r="B2783">
            <v>567629</v>
          </cell>
          <cell r="C2783" t="str">
            <v>D'accord! (3e ed) digitale oefenomgeving in abo 3 havo (ll-lic)</v>
          </cell>
          <cell r="D2783">
            <v>2</v>
          </cell>
          <cell r="E2783" t="str">
            <v>Verschenen</v>
          </cell>
          <cell r="F2783">
            <v>20160601</v>
          </cell>
          <cell r="G2783">
            <v>12.75</v>
          </cell>
          <cell r="H2783" t="str">
            <v>Leerjaar 3</v>
          </cell>
          <cell r="I2783" t="str">
            <v>Frans</v>
          </cell>
          <cell r="J2783" t="str">
            <v>D'accord!onderbouw 3e ed(2012)</v>
          </cell>
          <cell r="K2783" t="str">
            <v>HAVO</v>
          </cell>
          <cell r="L2783" t="str">
            <v>digioefen MMA</v>
          </cell>
          <cell r="M2783" t="str">
            <v>vooruit</v>
          </cell>
          <cell r="N2783">
            <v>0.04</v>
          </cell>
          <cell r="O2783">
            <v>13.3</v>
          </cell>
          <cell r="P2783">
            <v>12.20183486238532</v>
          </cell>
          <cell r="Q2783">
            <v>0</v>
          </cell>
        </row>
        <row r="2784">
          <cell r="B2784">
            <v>567635</v>
          </cell>
          <cell r="C2784" t="str">
            <v>D'accord! (3e ed) digitale oefenomgeving in abo 3 vwo (ll-lic)</v>
          </cell>
          <cell r="D2784">
            <v>2</v>
          </cell>
          <cell r="E2784" t="str">
            <v>Verschenen</v>
          </cell>
          <cell r="F2784">
            <v>20160601</v>
          </cell>
          <cell r="G2784">
            <v>12.75</v>
          </cell>
          <cell r="H2784" t="str">
            <v>Leerjaar 3</v>
          </cell>
          <cell r="I2784" t="str">
            <v>Frans</v>
          </cell>
          <cell r="J2784" t="str">
            <v>D'accord!onderbouw 3e ed(2012)</v>
          </cell>
          <cell r="K2784" t="str">
            <v>VWO</v>
          </cell>
          <cell r="L2784" t="str">
            <v>digioefen MMA</v>
          </cell>
          <cell r="M2784" t="str">
            <v>vooruit</v>
          </cell>
          <cell r="N2784">
            <v>0.04</v>
          </cell>
          <cell r="O2784">
            <v>13.3</v>
          </cell>
          <cell r="P2784">
            <v>12.20183486238532</v>
          </cell>
          <cell r="Q2784">
            <v>0</v>
          </cell>
        </row>
        <row r="2785">
          <cell r="B2785">
            <v>566234</v>
          </cell>
          <cell r="C2785" t="str">
            <v>D'accord! (3e ed) onderbouw (docentlicentie)</v>
          </cell>
          <cell r="D2785">
            <v>2</v>
          </cell>
          <cell r="E2785" t="str">
            <v>Verschenen</v>
          </cell>
          <cell r="F2785">
            <v>20160601</v>
          </cell>
          <cell r="G2785">
            <v>26</v>
          </cell>
          <cell r="H2785" t="str">
            <v>Leerjaar 1+2+3</v>
          </cell>
          <cell r="I2785" t="str">
            <v>Frans</v>
          </cell>
          <cell r="J2785" t="str">
            <v>D'accord!onderbouw 3e ed(2012)</v>
          </cell>
          <cell r="K2785" t="str">
            <v>VMBO-GT/H/V</v>
          </cell>
          <cell r="L2785" t="str">
            <v>docentlicentie</v>
          </cell>
          <cell r="M2785" t="str">
            <v>vooruit</v>
          </cell>
          <cell r="N2785" t="str">
            <v>vaste prijsstelling</v>
          </cell>
          <cell r="O2785">
            <v>27</v>
          </cell>
          <cell r="P2785">
            <v>24.77064220183486</v>
          </cell>
          <cell r="Q2785">
            <v>0</v>
          </cell>
        </row>
        <row r="2786">
          <cell r="B2786">
            <v>544946</v>
          </cell>
          <cell r="C2786" t="str">
            <v>D'accord! (3e ed) livre de textes 1 vmbo-gt/havo</v>
          </cell>
          <cell r="D2786">
            <v>2</v>
          </cell>
          <cell r="E2786" t="str">
            <v>Verschenen</v>
          </cell>
          <cell r="F2786">
            <v>20151101</v>
          </cell>
          <cell r="G2786">
            <v>52.3</v>
          </cell>
          <cell r="H2786" t="str">
            <v>Leerjaar 1</v>
          </cell>
          <cell r="I2786" t="str">
            <v>Frans</v>
          </cell>
          <cell r="J2786" t="str">
            <v>D'accord!onderbouw 3e ed(2012)</v>
          </cell>
          <cell r="K2786" t="str">
            <v>VMBO-GT/H</v>
          </cell>
          <cell r="L2786" t="str">
            <v>handboek/LOB</v>
          </cell>
          <cell r="M2786" t="str">
            <v>vooruit</v>
          </cell>
          <cell r="N2786">
            <v>0.04</v>
          </cell>
          <cell r="O2786">
            <v>54.400000000000006</v>
          </cell>
          <cell r="P2786">
            <v>49.908256880733944</v>
          </cell>
          <cell r="Q2786" t="str">
            <v>02</v>
          </cell>
        </row>
        <row r="2787">
          <cell r="B2787">
            <v>544969</v>
          </cell>
          <cell r="C2787" t="str">
            <v>D'accord! (3e ed) livre de textes 1 havo/vwo</v>
          </cell>
          <cell r="D2787">
            <v>2</v>
          </cell>
          <cell r="E2787" t="str">
            <v>Verschenen</v>
          </cell>
          <cell r="F2787">
            <v>20151101</v>
          </cell>
          <cell r="G2787">
            <v>52.3</v>
          </cell>
          <cell r="H2787" t="str">
            <v>Leerjaar 1</v>
          </cell>
          <cell r="I2787" t="str">
            <v>Frans</v>
          </cell>
          <cell r="J2787" t="str">
            <v>D'accord!onderbouw 3e ed(2012)</v>
          </cell>
          <cell r="K2787" t="str">
            <v>H/V</v>
          </cell>
          <cell r="L2787" t="str">
            <v>handboek/LOB</v>
          </cell>
          <cell r="M2787" t="str">
            <v>vooruit</v>
          </cell>
          <cell r="N2787">
            <v>0.04</v>
          </cell>
          <cell r="O2787">
            <v>54.400000000000006</v>
          </cell>
          <cell r="P2787">
            <v>49.908256880733944</v>
          </cell>
          <cell r="Q2787" t="str">
            <v>02</v>
          </cell>
        </row>
        <row r="2788">
          <cell r="B2788">
            <v>544982</v>
          </cell>
          <cell r="C2788" t="str">
            <v>D'accord! (3e ed) livre de textes 1 vwo</v>
          </cell>
          <cell r="D2788">
            <v>2</v>
          </cell>
          <cell r="E2788" t="str">
            <v>Verschenen</v>
          </cell>
          <cell r="F2788">
            <v>20151101</v>
          </cell>
          <cell r="G2788">
            <v>52.3</v>
          </cell>
          <cell r="H2788" t="str">
            <v>Leerjaar 1</v>
          </cell>
          <cell r="I2788" t="str">
            <v>Frans</v>
          </cell>
          <cell r="J2788" t="str">
            <v>D'accord!onderbouw 3e ed(2012)</v>
          </cell>
          <cell r="K2788" t="str">
            <v>VWO</v>
          </cell>
          <cell r="L2788" t="str">
            <v>handboek/LOB</v>
          </cell>
          <cell r="M2788" t="str">
            <v>vooruit</v>
          </cell>
          <cell r="N2788">
            <v>0.04</v>
          </cell>
          <cell r="O2788">
            <v>54.400000000000006</v>
          </cell>
          <cell r="P2788">
            <v>49.908256880733944</v>
          </cell>
          <cell r="Q2788" t="str">
            <v>02</v>
          </cell>
        </row>
        <row r="2789">
          <cell r="B2789">
            <v>544986</v>
          </cell>
          <cell r="C2789" t="str">
            <v>D'accord! (3e ed) livre de textes 2 vmbo-gt/havo</v>
          </cell>
          <cell r="D2789">
            <v>2</v>
          </cell>
          <cell r="E2789" t="str">
            <v>Verschenen</v>
          </cell>
          <cell r="F2789">
            <v>20121101</v>
          </cell>
          <cell r="G2789">
            <v>52.3</v>
          </cell>
          <cell r="H2789" t="str">
            <v>Leerjaar 2</v>
          </cell>
          <cell r="I2789" t="str">
            <v>Frans</v>
          </cell>
          <cell r="J2789" t="str">
            <v>D'accord!onderbouw 3e ed(2012)</v>
          </cell>
          <cell r="K2789" t="str">
            <v>VMBO-GT/H</v>
          </cell>
          <cell r="L2789" t="str">
            <v>handboek/LOB</v>
          </cell>
          <cell r="M2789" t="str">
            <v>vooruit</v>
          </cell>
          <cell r="N2789">
            <v>0.04</v>
          </cell>
          <cell r="O2789">
            <v>54.400000000000006</v>
          </cell>
          <cell r="P2789">
            <v>49.908256880733944</v>
          </cell>
          <cell r="Q2789" t="str">
            <v>02</v>
          </cell>
        </row>
        <row r="2790">
          <cell r="B2790">
            <v>544994</v>
          </cell>
          <cell r="C2790" t="str">
            <v>D'accord! (3e ed) livre de textes 2 havo/vwo</v>
          </cell>
          <cell r="D2790">
            <v>2</v>
          </cell>
          <cell r="E2790" t="str">
            <v>Verschenen</v>
          </cell>
          <cell r="F2790">
            <v>20131101</v>
          </cell>
          <cell r="G2790">
            <v>52.3</v>
          </cell>
          <cell r="H2790" t="str">
            <v>Leerjaar 2</v>
          </cell>
          <cell r="I2790" t="str">
            <v>Frans</v>
          </cell>
          <cell r="J2790" t="str">
            <v>D'accord!onderbouw 3e ed(2012)</v>
          </cell>
          <cell r="K2790" t="str">
            <v>H/V</v>
          </cell>
          <cell r="L2790" t="str">
            <v>handboek/LOB</v>
          </cell>
          <cell r="M2790" t="str">
            <v>vooruit</v>
          </cell>
          <cell r="N2790">
            <v>0.04</v>
          </cell>
          <cell r="O2790">
            <v>54.400000000000006</v>
          </cell>
          <cell r="P2790">
            <v>49.908256880733944</v>
          </cell>
          <cell r="Q2790" t="str">
            <v>02</v>
          </cell>
        </row>
        <row r="2791">
          <cell r="B2791">
            <v>545002</v>
          </cell>
          <cell r="C2791" t="str">
            <v>D'accord! (3e ed) livre de textes 2 vwo</v>
          </cell>
          <cell r="D2791">
            <v>2</v>
          </cell>
          <cell r="E2791" t="str">
            <v>Verschenen</v>
          </cell>
          <cell r="F2791">
            <v>20131101</v>
          </cell>
          <cell r="G2791">
            <v>52.3</v>
          </cell>
          <cell r="H2791" t="str">
            <v>Leerjaar 2</v>
          </cell>
          <cell r="I2791" t="str">
            <v>Frans</v>
          </cell>
          <cell r="J2791" t="str">
            <v>D'accord!onderbouw 3e ed(2012)</v>
          </cell>
          <cell r="K2791" t="str">
            <v>VWO</v>
          </cell>
          <cell r="L2791" t="str">
            <v>handboek/LOB</v>
          </cell>
          <cell r="M2791" t="str">
            <v>vooruit</v>
          </cell>
          <cell r="N2791">
            <v>0.04</v>
          </cell>
          <cell r="O2791">
            <v>54.400000000000006</v>
          </cell>
          <cell r="P2791">
            <v>49.908256880733944</v>
          </cell>
          <cell r="Q2791" t="str">
            <v>02</v>
          </cell>
        </row>
        <row r="2792">
          <cell r="B2792">
            <v>546543</v>
          </cell>
          <cell r="C2792" t="str">
            <v>D'accord! (3e ed) livre de textes 3 vwo</v>
          </cell>
          <cell r="D2792">
            <v>2</v>
          </cell>
          <cell r="E2792" t="str">
            <v>Verschenen</v>
          </cell>
          <cell r="F2792">
            <v>20141101</v>
          </cell>
          <cell r="G2792">
            <v>52.3</v>
          </cell>
          <cell r="H2792" t="str">
            <v>Leerjaar 3</v>
          </cell>
          <cell r="I2792" t="str">
            <v>Frans</v>
          </cell>
          <cell r="J2792" t="str">
            <v>D'accord!onderbouw 3e ed(2012)</v>
          </cell>
          <cell r="K2792" t="str">
            <v>VWO</v>
          </cell>
          <cell r="L2792" t="str">
            <v>handboek/LOB</v>
          </cell>
          <cell r="M2792" t="str">
            <v>vooruit</v>
          </cell>
          <cell r="N2792">
            <v>0.04</v>
          </cell>
          <cell r="O2792">
            <v>54.400000000000006</v>
          </cell>
          <cell r="P2792">
            <v>49.908256880733944</v>
          </cell>
          <cell r="Q2792" t="str">
            <v>02</v>
          </cell>
        </row>
        <row r="2793">
          <cell r="B2793">
            <v>546548</v>
          </cell>
          <cell r="C2793" t="str">
            <v>D'accord! (3e ed) livre de textes 3 havo</v>
          </cell>
          <cell r="D2793">
            <v>2</v>
          </cell>
          <cell r="E2793" t="str">
            <v>Verschenen</v>
          </cell>
          <cell r="F2793">
            <v>20151101</v>
          </cell>
          <cell r="G2793">
            <v>52.3</v>
          </cell>
          <cell r="H2793" t="str">
            <v>Leerjaar 3</v>
          </cell>
          <cell r="I2793" t="str">
            <v>Frans</v>
          </cell>
          <cell r="J2793" t="str">
            <v>D'accord!onderbouw 3e ed(2012)</v>
          </cell>
          <cell r="K2793" t="str">
            <v>HAVO</v>
          </cell>
          <cell r="L2793" t="str">
            <v>handboek/LOB</v>
          </cell>
          <cell r="M2793" t="str">
            <v>vooruit</v>
          </cell>
          <cell r="N2793">
            <v>0.04</v>
          </cell>
          <cell r="O2793">
            <v>54.400000000000006</v>
          </cell>
          <cell r="P2793">
            <v>49.908256880733944</v>
          </cell>
          <cell r="Q2793" t="str">
            <v>02</v>
          </cell>
        </row>
        <row r="2794">
          <cell r="B2794">
            <v>566242</v>
          </cell>
          <cell r="C2794" t="str">
            <v>D'accord! (3e ed) volledig digitaal 1 vmbo-gt/havo (ll-lic)</v>
          </cell>
          <cell r="D2794">
            <v>2</v>
          </cell>
          <cell r="E2794" t="str">
            <v>Verschenen</v>
          </cell>
          <cell r="F2794">
            <v>20160601</v>
          </cell>
          <cell r="G2794">
            <v>43.2</v>
          </cell>
          <cell r="H2794" t="str">
            <v>Leerjaar 1</v>
          </cell>
          <cell r="I2794" t="str">
            <v>Frans</v>
          </cell>
          <cell r="J2794" t="str">
            <v>D'accord!onderbouw 3e ed(2012)</v>
          </cell>
          <cell r="K2794" t="str">
            <v>VMBO-GT/H</v>
          </cell>
          <cell r="L2794" t="str">
            <v>volledig digitaal</v>
          </cell>
          <cell r="M2794" t="str">
            <v>vooruit</v>
          </cell>
          <cell r="N2794">
            <v>0.04</v>
          </cell>
          <cell r="O2794">
            <v>44.95</v>
          </cell>
          <cell r="P2794">
            <v>41.238532110091739</v>
          </cell>
          <cell r="Q2794">
            <v>0</v>
          </cell>
        </row>
        <row r="2795">
          <cell r="B2795">
            <v>566243</v>
          </cell>
          <cell r="C2795" t="str">
            <v>D'accord! (3e ed) volledig digitaal 1 havo/vwo (ll-lic)</v>
          </cell>
          <cell r="D2795">
            <v>2</v>
          </cell>
          <cell r="E2795" t="str">
            <v>Verschenen</v>
          </cell>
          <cell r="F2795">
            <v>20160601</v>
          </cell>
          <cell r="G2795">
            <v>43.2</v>
          </cell>
          <cell r="H2795" t="str">
            <v>Leerjaar 1</v>
          </cell>
          <cell r="I2795" t="str">
            <v>Frans</v>
          </cell>
          <cell r="J2795" t="str">
            <v>D'accord!onderbouw 3e ed(2012)</v>
          </cell>
          <cell r="K2795" t="str">
            <v>H/V</v>
          </cell>
          <cell r="L2795" t="str">
            <v>volledig digitaal</v>
          </cell>
          <cell r="M2795" t="str">
            <v>vooruit</v>
          </cell>
          <cell r="N2795">
            <v>0.04</v>
          </cell>
          <cell r="O2795">
            <v>44.95</v>
          </cell>
          <cell r="P2795">
            <v>41.238532110091739</v>
          </cell>
          <cell r="Q2795">
            <v>0</v>
          </cell>
        </row>
        <row r="2796">
          <cell r="B2796">
            <v>566244</v>
          </cell>
          <cell r="C2796" t="str">
            <v>D'accord! (3e ed) volledig digitaal 1 vwo (ll-lic)</v>
          </cell>
          <cell r="D2796">
            <v>2</v>
          </cell>
          <cell r="E2796" t="str">
            <v>Verschenen</v>
          </cell>
          <cell r="F2796">
            <v>20160601</v>
          </cell>
          <cell r="G2796">
            <v>43.2</v>
          </cell>
          <cell r="H2796" t="str">
            <v>Leerjaar 1</v>
          </cell>
          <cell r="I2796" t="str">
            <v>Frans</v>
          </cell>
          <cell r="J2796" t="str">
            <v>D'accord!onderbouw 3e ed(2012)</v>
          </cell>
          <cell r="K2796" t="str">
            <v>VWO</v>
          </cell>
          <cell r="L2796" t="str">
            <v>volledig digitaal</v>
          </cell>
          <cell r="M2796" t="str">
            <v>vooruit</v>
          </cell>
          <cell r="N2796">
            <v>0.04</v>
          </cell>
          <cell r="O2796">
            <v>44.95</v>
          </cell>
          <cell r="P2796">
            <v>41.238532110091739</v>
          </cell>
          <cell r="Q2796">
            <v>0</v>
          </cell>
        </row>
        <row r="2797">
          <cell r="B2797">
            <v>566245</v>
          </cell>
          <cell r="C2797" t="str">
            <v>D'accord! (3e ed) volledig digitaal 2 vmbo-gt/havo (ll-lic)</v>
          </cell>
          <cell r="D2797">
            <v>2</v>
          </cell>
          <cell r="E2797" t="str">
            <v>Verschenen</v>
          </cell>
          <cell r="F2797">
            <v>20160601</v>
          </cell>
          <cell r="G2797">
            <v>43.2</v>
          </cell>
          <cell r="H2797" t="str">
            <v>Leerjaar 2</v>
          </cell>
          <cell r="I2797" t="str">
            <v>Frans</v>
          </cell>
          <cell r="J2797" t="str">
            <v>D'accord!onderbouw 3e ed(2012)</v>
          </cell>
          <cell r="K2797" t="str">
            <v>VMBO-GT/H</v>
          </cell>
          <cell r="L2797" t="str">
            <v>volledig digitaal</v>
          </cell>
          <cell r="M2797" t="str">
            <v>vooruit</v>
          </cell>
          <cell r="N2797">
            <v>0.04</v>
          </cell>
          <cell r="O2797">
            <v>44.95</v>
          </cell>
          <cell r="P2797">
            <v>41.238532110091739</v>
          </cell>
          <cell r="Q2797">
            <v>0</v>
          </cell>
        </row>
        <row r="2798">
          <cell r="B2798">
            <v>566246</v>
          </cell>
          <cell r="C2798" t="str">
            <v>D'accord! (3e ed) volledig digitaal 2 havo/vwo (ll-lic)</v>
          </cell>
          <cell r="D2798">
            <v>2</v>
          </cell>
          <cell r="E2798" t="str">
            <v>Verschenen</v>
          </cell>
          <cell r="F2798">
            <v>20160601</v>
          </cell>
          <cell r="G2798">
            <v>43.2</v>
          </cell>
          <cell r="H2798" t="str">
            <v>Leerjaar 2</v>
          </cell>
          <cell r="I2798" t="str">
            <v>Frans</v>
          </cell>
          <cell r="J2798" t="str">
            <v>D'accord!onderbouw 3e ed(2012)</v>
          </cell>
          <cell r="K2798" t="str">
            <v>H/V</v>
          </cell>
          <cell r="L2798" t="str">
            <v>volledig digitaal</v>
          </cell>
          <cell r="M2798" t="str">
            <v>vooruit</v>
          </cell>
          <cell r="N2798">
            <v>0.04</v>
          </cell>
          <cell r="O2798">
            <v>44.95</v>
          </cell>
          <cell r="P2798">
            <v>41.238532110091739</v>
          </cell>
          <cell r="Q2798">
            <v>0</v>
          </cell>
        </row>
        <row r="2799">
          <cell r="B2799">
            <v>566247</v>
          </cell>
          <cell r="C2799" t="str">
            <v>D'accord! (3e ed) volledig digitaal 2 vwo (ll-lic)</v>
          </cell>
          <cell r="D2799">
            <v>2</v>
          </cell>
          <cell r="E2799" t="str">
            <v>Verschenen</v>
          </cell>
          <cell r="F2799">
            <v>20160601</v>
          </cell>
          <cell r="G2799">
            <v>43.2</v>
          </cell>
          <cell r="H2799" t="str">
            <v>Leerjaar 2</v>
          </cell>
          <cell r="I2799" t="str">
            <v>Frans</v>
          </cell>
          <cell r="J2799" t="str">
            <v>D'accord!onderbouw 3e ed(2012)</v>
          </cell>
          <cell r="K2799" t="str">
            <v>VWO</v>
          </cell>
          <cell r="L2799" t="str">
            <v>volledig digitaal</v>
          </cell>
          <cell r="M2799" t="str">
            <v>vooruit</v>
          </cell>
          <cell r="N2799">
            <v>0.04</v>
          </cell>
          <cell r="O2799">
            <v>44.95</v>
          </cell>
          <cell r="P2799">
            <v>41.238532110091739</v>
          </cell>
          <cell r="Q2799">
            <v>0</v>
          </cell>
        </row>
        <row r="2800">
          <cell r="B2800">
            <v>566240</v>
          </cell>
          <cell r="C2800" t="str">
            <v>D'accord! (3e ed) volledig digitaal 3 havo (ll-lic)</v>
          </cell>
          <cell r="D2800">
            <v>2</v>
          </cell>
          <cell r="E2800" t="str">
            <v>Verschenen</v>
          </cell>
          <cell r="F2800">
            <v>20160601</v>
          </cell>
          <cell r="G2800">
            <v>43.2</v>
          </cell>
          <cell r="H2800" t="str">
            <v>Leerjaar 3</v>
          </cell>
          <cell r="I2800" t="str">
            <v>Frans</v>
          </cell>
          <cell r="J2800" t="str">
            <v>D'accord!onderbouw 3e ed(2012)</v>
          </cell>
          <cell r="K2800" t="str">
            <v>HAVO</v>
          </cell>
          <cell r="L2800" t="str">
            <v>volledig digitaal</v>
          </cell>
          <cell r="M2800" t="str">
            <v>vooruit</v>
          </cell>
          <cell r="N2800">
            <v>0.04</v>
          </cell>
          <cell r="O2800">
            <v>44.95</v>
          </cell>
          <cell r="P2800">
            <v>41.238532110091739</v>
          </cell>
          <cell r="Q2800">
            <v>0</v>
          </cell>
        </row>
        <row r="2801">
          <cell r="B2801">
            <v>566241</v>
          </cell>
          <cell r="C2801" t="str">
            <v>D'accord! (3e ed) volledig digitaal 3 vwo (ll-lic)</v>
          </cell>
          <cell r="D2801">
            <v>2</v>
          </cell>
          <cell r="E2801" t="str">
            <v>Verschenen</v>
          </cell>
          <cell r="F2801">
            <v>20160601</v>
          </cell>
          <cell r="G2801">
            <v>43.2</v>
          </cell>
          <cell r="H2801" t="str">
            <v>Leerjaar 3</v>
          </cell>
          <cell r="I2801" t="str">
            <v>Frans</v>
          </cell>
          <cell r="J2801" t="str">
            <v>D'accord!onderbouw 3e ed(2012)</v>
          </cell>
          <cell r="K2801" t="str">
            <v>VWO</v>
          </cell>
          <cell r="L2801" t="str">
            <v>volledig digitaal</v>
          </cell>
          <cell r="M2801" t="str">
            <v>vooruit</v>
          </cell>
          <cell r="N2801">
            <v>0.04</v>
          </cell>
          <cell r="O2801">
            <v>44.95</v>
          </cell>
          <cell r="P2801">
            <v>41.238532110091739</v>
          </cell>
          <cell r="Q2801">
            <v>0</v>
          </cell>
        </row>
        <row r="2802">
          <cell r="B2802">
            <v>567620</v>
          </cell>
          <cell r="C2802" t="str">
            <v>D'accord! (3e ed) volledig digitaal in abo 1 vmbo-gt/havo (ll-lic)</v>
          </cell>
          <cell r="D2802">
            <v>2</v>
          </cell>
          <cell r="E2802" t="str">
            <v>Verschenen</v>
          </cell>
          <cell r="F2802">
            <v>20160601</v>
          </cell>
          <cell r="G2802">
            <v>49.25</v>
          </cell>
          <cell r="H2802" t="str">
            <v>Leerjaar 1</v>
          </cell>
          <cell r="I2802" t="str">
            <v>Frans</v>
          </cell>
          <cell r="J2802" t="str">
            <v>D'accord!onderbouw 3e ed(2012)</v>
          </cell>
          <cell r="K2802" t="str">
            <v>VMBO-GT/H</v>
          </cell>
          <cell r="L2802" t="str">
            <v>volledig digitaal MMA</v>
          </cell>
          <cell r="M2802" t="str">
            <v>vooruit</v>
          </cell>
          <cell r="N2802" t="str">
            <v>uit MMA berekening</v>
          </cell>
          <cell r="O2802">
            <v>51.2</v>
          </cell>
          <cell r="P2802">
            <v>46.972477064220186</v>
          </cell>
          <cell r="Q2802">
            <v>0</v>
          </cell>
        </row>
        <row r="2803">
          <cell r="B2803">
            <v>567624</v>
          </cell>
          <cell r="C2803" t="str">
            <v>D'accord! (3e ed) volledig digitaal in abo 1 havo/vwo (ll-lic)</v>
          </cell>
          <cell r="D2803">
            <v>2</v>
          </cell>
          <cell r="E2803" t="str">
            <v>Verschenen</v>
          </cell>
          <cell r="F2803">
            <v>20160601</v>
          </cell>
          <cell r="G2803">
            <v>49.25</v>
          </cell>
          <cell r="H2803" t="str">
            <v>Leerjaar 1</v>
          </cell>
          <cell r="I2803" t="str">
            <v>Frans</v>
          </cell>
          <cell r="J2803" t="str">
            <v>D'accord!onderbouw 3e ed(2012)</v>
          </cell>
          <cell r="K2803" t="str">
            <v>H/V</v>
          </cell>
          <cell r="L2803" t="str">
            <v>volledig digitaal MMA</v>
          </cell>
          <cell r="M2803" t="str">
            <v>vooruit</v>
          </cell>
          <cell r="N2803" t="str">
            <v>uit MMA berekening</v>
          </cell>
          <cell r="O2803">
            <v>51.2</v>
          </cell>
          <cell r="P2803">
            <v>46.972477064220186</v>
          </cell>
          <cell r="Q2803">
            <v>0</v>
          </cell>
        </row>
        <row r="2804">
          <cell r="B2804">
            <v>567630</v>
          </cell>
          <cell r="C2804" t="str">
            <v>D'accord! (3e ed) volledig digitaal in abo 1 vwo (ll-lic)</v>
          </cell>
          <cell r="D2804">
            <v>2</v>
          </cell>
          <cell r="E2804" t="str">
            <v>Verschenen</v>
          </cell>
          <cell r="F2804">
            <v>20160601</v>
          </cell>
          <cell r="G2804">
            <v>49.25</v>
          </cell>
          <cell r="H2804" t="str">
            <v>Leerjaar 1</v>
          </cell>
          <cell r="I2804" t="str">
            <v>Frans</v>
          </cell>
          <cell r="J2804" t="str">
            <v>D'accord!onderbouw 3e ed(2012)</v>
          </cell>
          <cell r="K2804" t="str">
            <v>VWO</v>
          </cell>
          <cell r="L2804" t="str">
            <v>volledig digitaal MMA</v>
          </cell>
          <cell r="M2804" t="str">
            <v>vooruit</v>
          </cell>
          <cell r="N2804" t="str">
            <v>uit MMA berekening</v>
          </cell>
          <cell r="O2804">
            <v>51.2</v>
          </cell>
          <cell r="P2804">
            <v>46.972477064220186</v>
          </cell>
          <cell r="Q2804">
            <v>0</v>
          </cell>
        </row>
        <row r="2805">
          <cell r="B2805">
            <v>567622</v>
          </cell>
          <cell r="C2805" t="str">
            <v>D'accord! (3e ed) volledig digitaal in abo 2 vmbo-gt/havo (ll-lic)</v>
          </cell>
          <cell r="D2805">
            <v>2</v>
          </cell>
          <cell r="E2805" t="str">
            <v>Verschenen</v>
          </cell>
          <cell r="F2805">
            <v>20160601</v>
          </cell>
          <cell r="G2805">
            <v>49.25</v>
          </cell>
          <cell r="H2805" t="str">
            <v>Leerjaar 2</v>
          </cell>
          <cell r="I2805" t="str">
            <v>Frans</v>
          </cell>
          <cell r="J2805" t="str">
            <v>D'accord!onderbouw 3e ed(2012)</v>
          </cell>
          <cell r="K2805" t="str">
            <v>VMBO-GT/H</v>
          </cell>
          <cell r="L2805" t="str">
            <v>volledig digitaal MMA</v>
          </cell>
          <cell r="M2805" t="str">
            <v>vooruit</v>
          </cell>
          <cell r="N2805" t="str">
            <v>uit MMA berekening</v>
          </cell>
          <cell r="O2805">
            <v>51.2</v>
          </cell>
          <cell r="P2805">
            <v>46.972477064220186</v>
          </cell>
          <cell r="Q2805">
            <v>0</v>
          </cell>
        </row>
        <row r="2806">
          <cell r="B2806">
            <v>567626</v>
          </cell>
          <cell r="C2806" t="str">
            <v>D'accord! (3e ed) volledig digitaal in abo 2 havo/vwo (ll-lic)</v>
          </cell>
          <cell r="D2806">
            <v>2</v>
          </cell>
          <cell r="E2806" t="str">
            <v>Verschenen</v>
          </cell>
          <cell r="F2806">
            <v>20160601</v>
          </cell>
          <cell r="G2806">
            <v>49.25</v>
          </cell>
          <cell r="H2806" t="str">
            <v>Leerjaar 2</v>
          </cell>
          <cell r="I2806" t="str">
            <v>Frans</v>
          </cell>
          <cell r="J2806" t="str">
            <v>D'accord!onderbouw 3e ed(2012)</v>
          </cell>
          <cell r="K2806" t="str">
            <v>H/V</v>
          </cell>
          <cell r="L2806" t="str">
            <v>volledig digitaal MMA</v>
          </cell>
          <cell r="M2806" t="str">
            <v>vooruit</v>
          </cell>
          <cell r="N2806" t="str">
            <v>uit MMA berekening</v>
          </cell>
          <cell r="O2806">
            <v>51.2</v>
          </cell>
          <cell r="P2806">
            <v>46.972477064220186</v>
          </cell>
          <cell r="Q2806">
            <v>0</v>
          </cell>
        </row>
        <row r="2807">
          <cell r="B2807">
            <v>567632</v>
          </cell>
          <cell r="C2807" t="str">
            <v>D'accord! (3e ed) volledig digitaal in abo 2 vwo (ll-lic)</v>
          </cell>
          <cell r="D2807">
            <v>2</v>
          </cell>
          <cell r="E2807" t="str">
            <v>Verschenen</v>
          </cell>
          <cell r="F2807">
            <v>20160601</v>
          </cell>
          <cell r="G2807">
            <v>49.25</v>
          </cell>
          <cell r="H2807" t="str">
            <v>Leerjaar 2</v>
          </cell>
          <cell r="I2807" t="str">
            <v>Frans</v>
          </cell>
          <cell r="J2807" t="str">
            <v>D'accord!onderbouw 3e ed(2012)</v>
          </cell>
          <cell r="K2807" t="str">
            <v>VWO</v>
          </cell>
          <cell r="L2807" t="str">
            <v>volledig digitaal MMA</v>
          </cell>
          <cell r="M2807" t="str">
            <v>vooruit</v>
          </cell>
          <cell r="N2807" t="str">
            <v>uit MMA berekening</v>
          </cell>
          <cell r="O2807">
            <v>51.2</v>
          </cell>
          <cell r="P2807">
            <v>46.972477064220186</v>
          </cell>
          <cell r="Q2807">
            <v>0</v>
          </cell>
        </row>
        <row r="2808">
          <cell r="B2808">
            <v>567628</v>
          </cell>
          <cell r="C2808" t="str">
            <v>D'accord! (3e ed) volledig digitaal in abo 3 havo (ll-lic)</v>
          </cell>
          <cell r="D2808">
            <v>2</v>
          </cell>
          <cell r="E2808" t="str">
            <v>Verschenen</v>
          </cell>
          <cell r="F2808">
            <v>20160601</v>
          </cell>
          <cell r="G2808">
            <v>49.25</v>
          </cell>
          <cell r="H2808" t="str">
            <v>Leerjaar 3</v>
          </cell>
          <cell r="I2808" t="str">
            <v>Frans</v>
          </cell>
          <cell r="J2808" t="str">
            <v>D'accord!onderbouw 3e ed(2012)</v>
          </cell>
          <cell r="K2808" t="str">
            <v>HAVO</v>
          </cell>
          <cell r="L2808" t="str">
            <v>volledig digitaal MMA</v>
          </cell>
          <cell r="M2808" t="str">
            <v>vooruit</v>
          </cell>
          <cell r="N2808" t="str">
            <v>uit MMA berekening</v>
          </cell>
          <cell r="O2808">
            <v>51.2</v>
          </cell>
          <cell r="P2808">
            <v>46.972477064220186</v>
          </cell>
          <cell r="Q2808">
            <v>0</v>
          </cell>
        </row>
        <row r="2809">
          <cell r="B2809">
            <v>567634</v>
          </cell>
          <cell r="C2809" t="str">
            <v>D'accord! (3e ed) volledig digitaal in abo 3 vwo (ll-lic)</v>
          </cell>
          <cell r="D2809">
            <v>2</v>
          </cell>
          <cell r="E2809" t="str">
            <v>Verschenen</v>
          </cell>
          <cell r="F2809">
            <v>20160601</v>
          </cell>
          <cell r="G2809">
            <v>49.25</v>
          </cell>
          <cell r="H2809" t="str">
            <v>Leerjaar 3</v>
          </cell>
          <cell r="I2809" t="str">
            <v>Frans</v>
          </cell>
          <cell r="J2809" t="str">
            <v>D'accord!onderbouw 3e ed(2012)</v>
          </cell>
          <cell r="K2809" t="str">
            <v>VWO</v>
          </cell>
          <cell r="L2809" t="str">
            <v>volledig digitaal MMA</v>
          </cell>
          <cell r="M2809" t="str">
            <v>vooruit</v>
          </cell>
          <cell r="N2809" t="str">
            <v>uit MMA berekening</v>
          </cell>
          <cell r="O2809">
            <v>51.2</v>
          </cell>
          <cell r="P2809">
            <v>46.972477064220186</v>
          </cell>
          <cell r="Q2809">
            <v>0</v>
          </cell>
        </row>
        <row r="2810">
          <cell r="B2810">
            <v>592481</v>
          </cell>
          <cell r="C2810" t="str">
            <v>Dilemma werkboek havo bovenbouw</v>
          </cell>
          <cell r="D2810">
            <v>2</v>
          </cell>
          <cell r="E2810" t="str">
            <v>Verschenen</v>
          </cell>
          <cell r="F2810">
            <v>20190601</v>
          </cell>
          <cell r="G2810">
            <v>12.85</v>
          </cell>
          <cell r="H2810" t="str">
            <v>Leerjaar 4</v>
          </cell>
          <cell r="I2810" t="str">
            <v>Maatschappijleer</v>
          </cell>
          <cell r="J2810" t="str">
            <v>Dilemma hv bb 1e editie (2013)</v>
          </cell>
          <cell r="K2810" t="str">
            <v>HAVO</v>
          </cell>
          <cell r="L2810" t="str">
            <v>boek in combi</v>
          </cell>
          <cell r="M2810" t="str">
            <v>vooruit</v>
          </cell>
          <cell r="N2810" t="str">
            <v>70% van combi</v>
          </cell>
          <cell r="O2810">
            <v>13.350000000000001</v>
          </cell>
          <cell r="P2810">
            <v>12.247706422018348</v>
          </cell>
          <cell r="Q2810" t="str">
            <v>02</v>
          </cell>
        </row>
        <row r="2811">
          <cell r="B2811">
            <v>592482</v>
          </cell>
          <cell r="C2811" t="str">
            <v>Dilemma werkboek vwo bovenbouw</v>
          </cell>
          <cell r="D2811">
            <v>2</v>
          </cell>
          <cell r="E2811" t="str">
            <v>Verschenen</v>
          </cell>
          <cell r="F2811">
            <v>20190601</v>
          </cell>
          <cell r="G2811">
            <v>12.85</v>
          </cell>
          <cell r="H2811" t="str">
            <v>Leerjaar 4</v>
          </cell>
          <cell r="I2811" t="str">
            <v>Maatschappijleer</v>
          </cell>
          <cell r="J2811" t="str">
            <v>Dilemma hv bb 1e editie (2013)</v>
          </cell>
          <cell r="K2811" t="str">
            <v>VWO</v>
          </cell>
          <cell r="L2811" t="str">
            <v>boek in combi</v>
          </cell>
          <cell r="M2811" t="str">
            <v>vooruit</v>
          </cell>
          <cell r="N2811" t="str">
            <v>70% van combi</v>
          </cell>
          <cell r="O2811">
            <v>13.350000000000001</v>
          </cell>
          <cell r="P2811">
            <v>12.247706422018348</v>
          </cell>
          <cell r="Q2811" t="str">
            <v>02</v>
          </cell>
        </row>
        <row r="2812">
          <cell r="B2812">
            <v>592528</v>
          </cell>
          <cell r="C2812" t="str">
            <v>Dilemma digitale oefenomgeving en werkboek 2019-2020 havo bovenbouw</v>
          </cell>
          <cell r="D2812">
            <v>2</v>
          </cell>
          <cell r="E2812" t="str">
            <v>Verschenen</v>
          </cell>
          <cell r="F2812">
            <v>20190601</v>
          </cell>
          <cell r="G2812">
            <v>18.350000000000001</v>
          </cell>
          <cell r="H2812" t="str">
            <v>Leerjaar 4+5</v>
          </cell>
          <cell r="I2812" t="str">
            <v>Maatschappijleer</v>
          </cell>
          <cell r="J2812" t="str">
            <v>Dilemma hv bb 1e editie (2013)</v>
          </cell>
          <cell r="K2812" t="str">
            <v>HAVO</v>
          </cell>
          <cell r="L2812" t="str">
            <v>combi</v>
          </cell>
          <cell r="M2812" t="str">
            <v>vooruit</v>
          </cell>
          <cell r="N2812">
            <v>0.04</v>
          </cell>
          <cell r="O2812">
            <v>19.100000000000001</v>
          </cell>
          <cell r="P2812">
            <v>17.522935779816514</v>
          </cell>
          <cell r="Q2812" t="str">
            <v>02</v>
          </cell>
        </row>
        <row r="2813">
          <cell r="B2813">
            <v>592530</v>
          </cell>
          <cell r="C2813" t="str">
            <v>Dilemma digitale oefenomgeving en werkboek 2019-2020 vwo bovenbouw</v>
          </cell>
          <cell r="D2813">
            <v>2</v>
          </cell>
          <cell r="E2813" t="str">
            <v>Verschenen</v>
          </cell>
          <cell r="F2813">
            <v>20190601</v>
          </cell>
          <cell r="G2813">
            <v>18.350000000000001</v>
          </cell>
          <cell r="H2813" t="str">
            <v>Leerjaar 4+5+6</v>
          </cell>
          <cell r="I2813" t="str">
            <v>Maatschappijleer</v>
          </cell>
          <cell r="J2813" t="str">
            <v>Dilemma hv bb 1e editie (2013)</v>
          </cell>
          <cell r="K2813" t="str">
            <v>VWO</v>
          </cell>
          <cell r="L2813" t="str">
            <v>combi</v>
          </cell>
          <cell r="M2813" t="str">
            <v>vooruit</v>
          </cell>
          <cell r="N2813">
            <v>0.04</v>
          </cell>
          <cell r="O2813">
            <v>19.100000000000001</v>
          </cell>
          <cell r="P2813">
            <v>17.522935779816514</v>
          </cell>
          <cell r="Q2813" t="str">
            <v>02</v>
          </cell>
        </row>
        <row r="2814">
          <cell r="B2814">
            <v>554822</v>
          </cell>
          <cell r="C2814" t="str">
            <v>Dilemma digitale oefenomgeving havo bovenbouw (ll-lic)</v>
          </cell>
          <cell r="D2814">
            <v>2</v>
          </cell>
          <cell r="E2814" t="str">
            <v>Verschenen</v>
          </cell>
          <cell r="F2814">
            <v>20140606</v>
          </cell>
          <cell r="G2814">
            <v>15.95</v>
          </cell>
          <cell r="H2814" t="str">
            <v>Leerjaar 4</v>
          </cell>
          <cell r="I2814" t="str">
            <v>Maatschappijleer</v>
          </cell>
          <cell r="J2814" t="str">
            <v>Dilemma hv bb 1e editie (2013)</v>
          </cell>
          <cell r="K2814" t="str">
            <v>HAVO</v>
          </cell>
          <cell r="L2814" t="str">
            <v>digioefen</v>
          </cell>
          <cell r="M2814" t="str">
            <v>vooruit</v>
          </cell>
          <cell r="N2814">
            <v>0.04</v>
          </cell>
          <cell r="O2814">
            <v>16.600000000000001</v>
          </cell>
          <cell r="P2814">
            <v>15.229357798165138</v>
          </cell>
          <cell r="Q2814">
            <v>0</v>
          </cell>
        </row>
        <row r="2815">
          <cell r="B2815">
            <v>554825</v>
          </cell>
          <cell r="C2815" t="str">
            <v>Dilemma digitale oefenomgeving vwo bovenbouw (ll-lic)</v>
          </cell>
          <cell r="D2815">
            <v>2</v>
          </cell>
          <cell r="E2815" t="str">
            <v>Verschenen</v>
          </cell>
          <cell r="F2815">
            <v>20140606</v>
          </cell>
          <cell r="G2815">
            <v>15.95</v>
          </cell>
          <cell r="H2815" t="str">
            <v>Leerjaar 4</v>
          </cell>
          <cell r="I2815" t="str">
            <v>Maatschappijleer</v>
          </cell>
          <cell r="J2815" t="str">
            <v>Dilemma hv bb 1e editie (2013)</v>
          </cell>
          <cell r="K2815" t="str">
            <v>VWO</v>
          </cell>
          <cell r="L2815" t="str">
            <v>digioefen</v>
          </cell>
          <cell r="M2815" t="str">
            <v>vooruit</v>
          </cell>
          <cell r="N2815">
            <v>0.04</v>
          </cell>
          <cell r="O2815">
            <v>16.600000000000001</v>
          </cell>
          <cell r="P2815">
            <v>15.229357798165138</v>
          </cell>
          <cell r="Q2815">
            <v>0</v>
          </cell>
        </row>
        <row r="2816">
          <cell r="B2816">
            <v>567707</v>
          </cell>
          <cell r="C2816" t="str">
            <v>Dilemma digitale oefenomgeving in abo havo bovenbouw (ll-lic)</v>
          </cell>
          <cell r="D2816">
            <v>2</v>
          </cell>
          <cell r="E2816" t="str">
            <v>Verschenen</v>
          </cell>
          <cell r="F2816">
            <v>20140606</v>
          </cell>
          <cell r="G2816">
            <v>8.4</v>
          </cell>
          <cell r="H2816" t="str">
            <v>Leerjaar 4</v>
          </cell>
          <cell r="I2816" t="str">
            <v>Maatschappijleer</v>
          </cell>
          <cell r="J2816" t="str">
            <v>Dilemma hv bb 1e editie (2013)</v>
          </cell>
          <cell r="K2816" t="str">
            <v>HAVO</v>
          </cell>
          <cell r="L2816" t="str">
            <v>digioefen MMA</v>
          </cell>
          <cell r="M2816" t="str">
            <v>vooruit</v>
          </cell>
          <cell r="N2816">
            <v>0.04</v>
          </cell>
          <cell r="O2816">
            <v>8.75</v>
          </cell>
          <cell r="P2816">
            <v>8.0275229357798157</v>
          </cell>
          <cell r="Q2816">
            <v>0</v>
          </cell>
        </row>
        <row r="2817">
          <cell r="B2817">
            <v>567709</v>
          </cell>
          <cell r="C2817" t="str">
            <v>Dilemma digitale oefenomgeving in abo vwo bovenbouw (ll-lic)</v>
          </cell>
          <cell r="D2817">
            <v>2</v>
          </cell>
          <cell r="E2817" t="str">
            <v>Verschenen</v>
          </cell>
          <cell r="F2817">
            <v>20140606</v>
          </cell>
          <cell r="G2817">
            <v>8.4</v>
          </cell>
          <cell r="H2817" t="str">
            <v>Leerjaar 4</v>
          </cell>
          <cell r="I2817" t="str">
            <v>Maatschappijleer</v>
          </cell>
          <cell r="J2817" t="str">
            <v>Dilemma hv bb 1e editie (2013)</v>
          </cell>
          <cell r="K2817" t="str">
            <v>VWO</v>
          </cell>
          <cell r="L2817" t="str">
            <v>digioefen MMA</v>
          </cell>
          <cell r="M2817" t="str">
            <v>vooruit</v>
          </cell>
          <cell r="N2817">
            <v>0.04</v>
          </cell>
          <cell r="O2817">
            <v>8.75</v>
          </cell>
          <cell r="P2817">
            <v>8.0275229357798157</v>
          </cell>
          <cell r="Q2817">
            <v>0</v>
          </cell>
        </row>
        <row r="2818">
          <cell r="B2818">
            <v>554826</v>
          </cell>
          <cell r="C2818" t="str">
            <v>Dilemma docentlicentie havo/vwo bovenbouw</v>
          </cell>
          <cell r="D2818">
            <v>2</v>
          </cell>
          <cell r="E2818" t="str">
            <v>Verschenen</v>
          </cell>
          <cell r="F2818">
            <v>20140806</v>
          </cell>
          <cell r="G2818">
            <v>26</v>
          </cell>
          <cell r="H2818" t="str">
            <v>Leerjaar 4</v>
          </cell>
          <cell r="I2818" t="str">
            <v>Maatschappijleer</v>
          </cell>
          <cell r="J2818" t="str">
            <v>Dilemma hv bb 1e editie (2013)</v>
          </cell>
          <cell r="K2818" t="str">
            <v>H/V</v>
          </cell>
          <cell r="L2818" t="str">
            <v>docentlicentie</v>
          </cell>
          <cell r="M2818" t="str">
            <v>vooruit</v>
          </cell>
          <cell r="N2818" t="str">
            <v>vaste prijsstelling</v>
          </cell>
          <cell r="O2818">
            <v>27</v>
          </cell>
          <cell r="P2818">
            <v>24.77064220183486</v>
          </cell>
          <cell r="Q2818">
            <v>0</v>
          </cell>
        </row>
        <row r="2819">
          <cell r="B2819">
            <v>554716</v>
          </cell>
          <cell r="C2819" t="str">
            <v>Dilemma handboek havo bovenbouw</v>
          </cell>
          <cell r="D2819">
            <v>2</v>
          </cell>
          <cell r="E2819" t="str">
            <v>Verschenen</v>
          </cell>
          <cell r="F2819">
            <v>20121101</v>
          </cell>
          <cell r="G2819">
            <v>39.299999999999997</v>
          </cell>
          <cell r="H2819" t="str">
            <v>Leerjaar 4</v>
          </cell>
          <cell r="I2819" t="str">
            <v>Maatschappijleer</v>
          </cell>
          <cell r="J2819" t="str">
            <v>Dilemma hv bb 1e editie (2013)</v>
          </cell>
          <cell r="K2819" t="str">
            <v>HAVO</v>
          </cell>
          <cell r="L2819" t="str">
            <v>handboek/LOB</v>
          </cell>
          <cell r="M2819" t="str">
            <v>vooruit</v>
          </cell>
          <cell r="N2819">
            <v>0.04</v>
          </cell>
          <cell r="O2819">
            <v>40.900000000000006</v>
          </cell>
          <cell r="P2819">
            <v>37.522935779816514</v>
          </cell>
          <cell r="Q2819" t="str">
            <v>02</v>
          </cell>
        </row>
        <row r="2820">
          <cell r="B2820">
            <v>554823</v>
          </cell>
          <cell r="C2820" t="str">
            <v>Dilemma handboek vwo bovenbouw</v>
          </cell>
          <cell r="D2820">
            <v>2</v>
          </cell>
          <cell r="E2820" t="str">
            <v>Verschenen</v>
          </cell>
          <cell r="F2820">
            <v>20151101</v>
          </cell>
          <cell r="G2820">
            <v>39.299999999999997</v>
          </cell>
          <cell r="H2820" t="str">
            <v>Leerjaar 4</v>
          </cell>
          <cell r="I2820" t="str">
            <v>Maatschappijleer</v>
          </cell>
          <cell r="J2820" t="str">
            <v>Dilemma hv bb 1e editie (2013)</v>
          </cell>
          <cell r="K2820" t="str">
            <v>VWO</v>
          </cell>
          <cell r="L2820" t="str">
            <v>handboek/LOB</v>
          </cell>
          <cell r="M2820" t="str">
            <v>vooruit</v>
          </cell>
          <cell r="N2820">
            <v>0.04</v>
          </cell>
          <cell r="O2820">
            <v>40.900000000000006</v>
          </cell>
          <cell r="P2820">
            <v>37.522935779816514</v>
          </cell>
          <cell r="Q2820" t="str">
            <v>02</v>
          </cell>
        </row>
        <row r="2821">
          <cell r="B2821">
            <v>555879</v>
          </cell>
          <cell r="C2821" t="str">
            <v>Dilemma volledig digitaal vwo bovenbouw (ll-lic)</v>
          </cell>
          <cell r="D2821">
            <v>2</v>
          </cell>
          <cell r="E2821" t="str">
            <v>Verschenen</v>
          </cell>
          <cell r="F2821">
            <v>20140606</v>
          </cell>
          <cell r="G2821">
            <v>25.9</v>
          </cell>
          <cell r="H2821" t="str">
            <v>Leerjaar 4</v>
          </cell>
          <cell r="I2821" t="str">
            <v>Maatschappijleer</v>
          </cell>
          <cell r="J2821" t="str">
            <v>Dilemma hv bb 1e editie (2013)</v>
          </cell>
          <cell r="K2821" t="str">
            <v>VWO</v>
          </cell>
          <cell r="L2821" t="str">
            <v>volledig digitaal</v>
          </cell>
          <cell r="M2821" t="str">
            <v>vooruit</v>
          </cell>
          <cell r="N2821">
            <v>0.04</v>
          </cell>
          <cell r="O2821">
            <v>26.950000000000003</v>
          </cell>
          <cell r="P2821">
            <v>24.724770642201836</v>
          </cell>
          <cell r="Q2821">
            <v>0</v>
          </cell>
        </row>
        <row r="2822">
          <cell r="B2822">
            <v>555881</v>
          </cell>
          <cell r="C2822" t="str">
            <v>Dilemma volledig digitaal havo bovenbouw (ll-lic)</v>
          </cell>
          <cell r="D2822">
            <v>2</v>
          </cell>
          <cell r="E2822" t="str">
            <v>Verschenen</v>
          </cell>
          <cell r="F2822">
            <v>20140606</v>
          </cell>
          <cell r="G2822">
            <v>25.9</v>
          </cell>
          <cell r="H2822" t="str">
            <v>Leerjaar 4</v>
          </cell>
          <cell r="I2822" t="str">
            <v>Maatschappijleer</v>
          </cell>
          <cell r="J2822" t="str">
            <v>Dilemma hv bb 1e editie (2013)</v>
          </cell>
          <cell r="K2822" t="str">
            <v>HAVO</v>
          </cell>
          <cell r="L2822" t="str">
            <v>volledig digitaal</v>
          </cell>
          <cell r="M2822" t="str">
            <v>vooruit</v>
          </cell>
          <cell r="N2822">
            <v>0.04</v>
          </cell>
          <cell r="O2822">
            <v>26.950000000000003</v>
          </cell>
          <cell r="P2822">
            <v>24.724770642201836</v>
          </cell>
          <cell r="Q2822">
            <v>0</v>
          </cell>
        </row>
        <row r="2823">
          <cell r="B2823">
            <v>567706</v>
          </cell>
          <cell r="C2823" t="str">
            <v>Dilemma volledig digitaal in abo havo bovenbouw (ll-lic)</v>
          </cell>
          <cell r="D2823">
            <v>2</v>
          </cell>
          <cell r="E2823" t="str">
            <v>Verschenen</v>
          </cell>
          <cell r="F2823">
            <v>20140606</v>
          </cell>
          <cell r="G2823">
            <v>31.1</v>
          </cell>
          <cell r="H2823" t="str">
            <v>Leerjaar 4</v>
          </cell>
          <cell r="I2823" t="str">
            <v>Maatschappijleer</v>
          </cell>
          <cell r="J2823" t="str">
            <v>Dilemma hv bb 1e editie (2013)</v>
          </cell>
          <cell r="K2823" t="str">
            <v>HAVO</v>
          </cell>
          <cell r="L2823" t="str">
            <v>volledig digitaal MMA</v>
          </cell>
          <cell r="M2823" t="str">
            <v>vooruit</v>
          </cell>
          <cell r="N2823" t="str">
            <v>uit MMA berekening</v>
          </cell>
          <cell r="O2823">
            <v>32.35</v>
          </cell>
          <cell r="P2823">
            <v>29.678899082568808</v>
          </cell>
          <cell r="Q2823">
            <v>0</v>
          </cell>
        </row>
        <row r="2824">
          <cell r="B2824">
            <v>567708</v>
          </cell>
          <cell r="C2824" t="str">
            <v>Dilemma volledig digitaal in abo vwo bovenbouw (ll-lic)</v>
          </cell>
          <cell r="D2824">
            <v>2</v>
          </cell>
          <cell r="E2824" t="str">
            <v>Verschenen</v>
          </cell>
          <cell r="F2824">
            <v>20140606</v>
          </cell>
          <cell r="G2824">
            <v>31.1</v>
          </cell>
          <cell r="H2824" t="str">
            <v>Leerjaar 4</v>
          </cell>
          <cell r="I2824" t="str">
            <v>Maatschappijleer</v>
          </cell>
          <cell r="J2824" t="str">
            <v>Dilemma hv bb 1e editie (2013)</v>
          </cell>
          <cell r="K2824" t="str">
            <v>VWO</v>
          </cell>
          <cell r="L2824" t="str">
            <v>volledig digitaal MMA</v>
          </cell>
          <cell r="M2824" t="str">
            <v>vooruit</v>
          </cell>
          <cell r="N2824" t="str">
            <v>uit MMA berekening</v>
          </cell>
          <cell r="O2824">
            <v>32.35</v>
          </cell>
          <cell r="P2824">
            <v>29.678899082568808</v>
          </cell>
          <cell r="Q2824">
            <v>0</v>
          </cell>
        </row>
        <row r="2825">
          <cell r="B2825">
            <v>566642</v>
          </cell>
          <cell r="C2825" t="str">
            <v>Humboldt digitale oefenomgeving 1 havo/vwo (ll-lic)</v>
          </cell>
          <cell r="D2825">
            <v>2</v>
          </cell>
          <cell r="E2825" t="str">
            <v>Verschenen</v>
          </cell>
          <cell r="F2825">
            <v>20160601</v>
          </cell>
          <cell r="G2825">
            <v>15.35</v>
          </cell>
          <cell r="H2825" t="str">
            <v>Leerjaar 1</v>
          </cell>
          <cell r="I2825" t="str">
            <v>Aardrijkskunde</v>
          </cell>
          <cell r="J2825" t="str">
            <v>Humboldt 1e druk (2013)</v>
          </cell>
          <cell r="K2825" t="str">
            <v>H/V</v>
          </cell>
          <cell r="L2825" t="str">
            <v>digioefen</v>
          </cell>
          <cell r="M2825" t="str">
            <v>vooruit</v>
          </cell>
          <cell r="N2825">
            <v>0.04</v>
          </cell>
          <cell r="O2825">
            <v>16</v>
          </cell>
          <cell r="P2825">
            <v>14.678899082568806</v>
          </cell>
          <cell r="Q2825">
            <v>0</v>
          </cell>
        </row>
        <row r="2826">
          <cell r="B2826">
            <v>566643</v>
          </cell>
          <cell r="C2826" t="str">
            <v>Humboldt digitale oefenomgeving 1 mavo/havo (ll-lic)</v>
          </cell>
          <cell r="D2826">
            <v>2</v>
          </cell>
          <cell r="E2826" t="str">
            <v>Verschenen</v>
          </cell>
          <cell r="F2826">
            <v>20160601</v>
          </cell>
          <cell r="G2826">
            <v>15.35</v>
          </cell>
          <cell r="H2826" t="str">
            <v>Leerjaar 1</v>
          </cell>
          <cell r="I2826" t="str">
            <v>Aardrijkskunde</v>
          </cell>
          <cell r="J2826" t="str">
            <v>Humboldt 1e druk (2013)</v>
          </cell>
          <cell r="K2826" t="str">
            <v>VMBO-T/H</v>
          </cell>
          <cell r="L2826" t="str">
            <v>digioefen</v>
          </cell>
          <cell r="M2826" t="str">
            <v>vooruit</v>
          </cell>
          <cell r="N2826">
            <v>0.04</v>
          </cell>
          <cell r="O2826">
            <v>16</v>
          </cell>
          <cell r="P2826">
            <v>14.678899082568806</v>
          </cell>
          <cell r="Q2826">
            <v>0</v>
          </cell>
        </row>
        <row r="2827">
          <cell r="B2827">
            <v>566644</v>
          </cell>
          <cell r="C2827" t="str">
            <v>Humboldt TTO digitale oefenomgeving 1 havo/vwo (ll-lic)</v>
          </cell>
          <cell r="D2827">
            <v>2</v>
          </cell>
          <cell r="E2827" t="str">
            <v>Verschenen</v>
          </cell>
          <cell r="F2827">
            <v>20160601</v>
          </cell>
          <cell r="G2827">
            <v>18.45</v>
          </cell>
          <cell r="H2827" t="str">
            <v>Leerjaar 1</v>
          </cell>
          <cell r="I2827" t="str">
            <v>Aardrijkskunde</v>
          </cell>
          <cell r="J2827" t="str">
            <v>Humboldt 1e druk (2013)</v>
          </cell>
          <cell r="K2827" t="str">
            <v>H/V</v>
          </cell>
          <cell r="L2827" t="str">
            <v>digioefen</v>
          </cell>
          <cell r="M2827" t="str">
            <v>vooruit</v>
          </cell>
          <cell r="N2827">
            <v>0.04</v>
          </cell>
          <cell r="O2827">
            <v>19.200000000000003</v>
          </cell>
          <cell r="P2827">
            <v>17.61467889908257</v>
          </cell>
          <cell r="Q2827">
            <v>0</v>
          </cell>
        </row>
        <row r="2828">
          <cell r="B2828">
            <v>566645</v>
          </cell>
          <cell r="C2828" t="str">
            <v>Humboldt digitale oefenomgeving 1 vwo/gymnasium (ll-lic)</v>
          </cell>
          <cell r="D2828">
            <v>2</v>
          </cell>
          <cell r="E2828" t="str">
            <v>Verschenen</v>
          </cell>
          <cell r="F2828">
            <v>20160601</v>
          </cell>
          <cell r="G2828">
            <v>15.35</v>
          </cell>
          <cell r="H2828" t="str">
            <v>Leerjaar 1</v>
          </cell>
          <cell r="I2828" t="str">
            <v>Aardrijkskunde</v>
          </cell>
          <cell r="J2828" t="str">
            <v>Humboldt 1e druk (2013)</v>
          </cell>
          <cell r="K2828" t="str">
            <v>VWO</v>
          </cell>
          <cell r="L2828" t="str">
            <v>digioefen</v>
          </cell>
          <cell r="M2828" t="str">
            <v>vooruit</v>
          </cell>
          <cell r="N2828">
            <v>0.04</v>
          </cell>
          <cell r="O2828">
            <v>16</v>
          </cell>
          <cell r="P2828">
            <v>14.678899082568806</v>
          </cell>
          <cell r="Q2828">
            <v>0</v>
          </cell>
        </row>
        <row r="2829">
          <cell r="B2829">
            <v>566646</v>
          </cell>
          <cell r="C2829" t="str">
            <v>Humboldt digitale oefenomgeving 2 havo/vwo (ll-lic)</v>
          </cell>
          <cell r="D2829">
            <v>2</v>
          </cell>
          <cell r="E2829" t="str">
            <v>Verschenen</v>
          </cell>
          <cell r="F2829">
            <v>20160601</v>
          </cell>
          <cell r="G2829">
            <v>15.35</v>
          </cell>
          <cell r="H2829" t="str">
            <v>Leerjaar 2</v>
          </cell>
          <cell r="I2829" t="str">
            <v>Aardrijkskunde</v>
          </cell>
          <cell r="J2829" t="str">
            <v>Humboldt 1e druk (2013)</v>
          </cell>
          <cell r="K2829" t="str">
            <v>H/V</v>
          </cell>
          <cell r="L2829" t="str">
            <v>digioefen</v>
          </cell>
          <cell r="M2829" t="str">
            <v>vooruit</v>
          </cell>
          <cell r="N2829">
            <v>0.04</v>
          </cell>
          <cell r="O2829">
            <v>16</v>
          </cell>
          <cell r="P2829">
            <v>14.678899082568806</v>
          </cell>
          <cell r="Q2829">
            <v>0</v>
          </cell>
        </row>
        <row r="2830">
          <cell r="B2830">
            <v>566647</v>
          </cell>
          <cell r="C2830" t="str">
            <v>Humboldt digitale oefenomgeving 2 mavo/havo (ll-lic)</v>
          </cell>
          <cell r="D2830">
            <v>2</v>
          </cell>
          <cell r="E2830" t="str">
            <v>Verschenen</v>
          </cell>
          <cell r="F2830">
            <v>20160601</v>
          </cell>
          <cell r="G2830">
            <v>15.35</v>
          </cell>
          <cell r="H2830" t="str">
            <v>Leerjaar 2</v>
          </cell>
          <cell r="I2830" t="str">
            <v>Aardrijkskunde</v>
          </cell>
          <cell r="J2830" t="str">
            <v>Humboldt 1e druk (2013)</v>
          </cell>
          <cell r="K2830" t="str">
            <v>VMBO-T/H</v>
          </cell>
          <cell r="L2830" t="str">
            <v>digioefen</v>
          </cell>
          <cell r="M2830" t="str">
            <v>vooruit</v>
          </cell>
          <cell r="N2830">
            <v>0.04</v>
          </cell>
          <cell r="O2830">
            <v>16</v>
          </cell>
          <cell r="P2830">
            <v>14.678899082568806</v>
          </cell>
          <cell r="Q2830">
            <v>0</v>
          </cell>
        </row>
        <row r="2831">
          <cell r="B2831">
            <v>566648</v>
          </cell>
          <cell r="C2831" t="str">
            <v>Humboldt TTO digitale oefenomgeving 2 havo/vwo (ll-lic)</v>
          </cell>
          <cell r="D2831">
            <v>2</v>
          </cell>
          <cell r="E2831" t="str">
            <v>Verschenen</v>
          </cell>
          <cell r="F2831">
            <v>20160601</v>
          </cell>
          <cell r="G2831">
            <v>18.45</v>
          </cell>
          <cell r="H2831" t="str">
            <v>Leerjaar 2</v>
          </cell>
          <cell r="I2831" t="str">
            <v>Aardrijkskunde</v>
          </cell>
          <cell r="J2831" t="str">
            <v>Humboldt 1e druk (2013)</v>
          </cell>
          <cell r="K2831" t="str">
            <v>H/V</v>
          </cell>
          <cell r="L2831" t="str">
            <v>digioefen</v>
          </cell>
          <cell r="M2831" t="str">
            <v>vooruit</v>
          </cell>
          <cell r="N2831">
            <v>0.04</v>
          </cell>
          <cell r="O2831">
            <v>19.200000000000003</v>
          </cell>
          <cell r="P2831">
            <v>17.61467889908257</v>
          </cell>
          <cell r="Q2831">
            <v>0</v>
          </cell>
        </row>
        <row r="2832">
          <cell r="B2832">
            <v>566649</v>
          </cell>
          <cell r="C2832" t="str">
            <v>Humboldt digitale oefenomgeving 2 vwo/gymnasium (ll-lic)</v>
          </cell>
          <cell r="D2832">
            <v>2</v>
          </cell>
          <cell r="E2832" t="str">
            <v>Verschenen</v>
          </cell>
          <cell r="F2832">
            <v>20160601</v>
          </cell>
          <cell r="G2832">
            <v>15.35</v>
          </cell>
          <cell r="H2832" t="str">
            <v>Leerjaar 2</v>
          </cell>
          <cell r="I2832" t="str">
            <v>Aardrijkskunde</v>
          </cell>
          <cell r="J2832" t="str">
            <v>Humboldt 1e druk (2013)</v>
          </cell>
          <cell r="K2832" t="str">
            <v>VWO</v>
          </cell>
          <cell r="L2832" t="str">
            <v>digioefen</v>
          </cell>
          <cell r="M2832" t="str">
            <v>vooruit</v>
          </cell>
          <cell r="N2832">
            <v>0.04</v>
          </cell>
          <cell r="O2832">
            <v>16</v>
          </cell>
          <cell r="P2832">
            <v>14.678899082568806</v>
          </cell>
          <cell r="Q2832">
            <v>0</v>
          </cell>
        </row>
        <row r="2833">
          <cell r="B2833">
            <v>566650</v>
          </cell>
          <cell r="C2833" t="str">
            <v>Humboldt digitale oefenomgeving 3 havo (ll-lic)</v>
          </cell>
          <cell r="D2833">
            <v>2</v>
          </cell>
          <cell r="E2833" t="str">
            <v>Verschenen</v>
          </cell>
          <cell r="F2833">
            <v>20160601</v>
          </cell>
          <cell r="G2833">
            <v>15.35</v>
          </cell>
          <cell r="H2833" t="str">
            <v>Leerjaar 3</v>
          </cell>
          <cell r="I2833" t="str">
            <v>Aardrijkskunde</v>
          </cell>
          <cell r="J2833" t="str">
            <v>Humboldt 1e druk (2013)</v>
          </cell>
          <cell r="K2833" t="str">
            <v>HAVO</v>
          </cell>
          <cell r="L2833" t="str">
            <v>digioefen</v>
          </cell>
          <cell r="M2833" t="str">
            <v>vooruit</v>
          </cell>
          <cell r="N2833">
            <v>0.04</v>
          </cell>
          <cell r="O2833">
            <v>16</v>
          </cell>
          <cell r="P2833">
            <v>14.678899082568806</v>
          </cell>
          <cell r="Q2833">
            <v>0</v>
          </cell>
        </row>
        <row r="2834">
          <cell r="B2834">
            <v>566651</v>
          </cell>
          <cell r="C2834" t="str">
            <v>Humboldt TTO digitale oefenomgeving 3 vwo/gymnasium (ll-lic)</v>
          </cell>
          <cell r="D2834">
            <v>2</v>
          </cell>
          <cell r="E2834" t="str">
            <v>Verschenen</v>
          </cell>
          <cell r="F2834">
            <v>20160601</v>
          </cell>
          <cell r="G2834">
            <v>18.45</v>
          </cell>
          <cell r="H2834" t="str">
            <v>Leerjaar 3</v>
          </cell>
          <cell r="I2834" t="str">
            <v>Aardrijkskunde</v>
          </cell>
          <cell r="J2834" t="str">
            <v>Humboldt 1e druk (2013)</v>
          </cell>
          <cell r="K2834" t="str">
            <v>VWO</v>
          </cell>
          <cell r="L2834" t="str">
            <v>digioefen</v>
          </cell>
          <cell r="M2834" t="str">
            <v>vooruit</v>
          </cell>
          <cell r="N2834">
            <v>0.04</v>
          </cell>
          <cell r="O2834">
            <v>19.200000000000003</v>
          </cell>
          <cell r="P2834">
            <v>17.61467889908257</v>
          </cell>
          <cell r="Q2834">
            <v>0</v>
          </cell>
        </row>
        <row r="2835">
          <cell r="B2835">
            <v>566652</v>
          </cell>
          <cell r="C2835" t="str">
            <v>Humboldt digitale oefenomgeving 3 vwo/gymnasium (ll-lic)</v>
          </cell>
          <cell r="D2835">
            <v>2</v>
          </cell>
          <cell r="E2835" t="str">
            <v>Verschenen</v>
          </cell>
          <cell r="F2835">
            <v>20160601</v>
          </cell>
          <cell r="G2835">
            <v>15.35</v>
          </cell>
          <cell r="H2835" t="str">
            <v>Leerjaar 3</v>
          </cell>
          <cell r="I2835" t="str">
            <v>Aardrijkskunde</v>
          </cell>
          <cell r="J2835" t="str">
            <v>Humboldt 1e druk (2013)</v>
          </cell>
          <cell r="K2835" t="str">
            <v>VWO</v>
          </cell>
          <cell r="L2835" t="str">
            <v>digioefen</v>
          </cell>
          <cell r="M2835" t="str">
            <v>vooruit</v>
          </cell>
          <cell r="N2835">
            <v>0.04</v>
          </cell>
          <cell r="O2835">
            <v>16</v>
          </cell>
          <cell r="P2835">
            <v>14.678899082568806</v>
          </cell>
          <cell r="Q2835">
            <v>0</v>
          </cell>
        </row>
        <row r="2836">
          <cell r="B2836">
            <v>567685</v>
          </cell>
          <cell r="C2836" t="str">
            <v>Humboldt digitale oefenomgeving in abo 1 mavo/havo (ll-lic)</v>
          </cell>
          <cell r="D2836">
            <v>2</v>
          </cell>
          <cell r="E2836" t="str">
            <v>Verschenen</v>
          </cell>
          <cell r="F2836">
            <v>20160801</v>
          </cell>
          <cell r="G2836">
            <v>18.55</v>
          </cell>
          <cell r="H2836" t="str">
            <v>Leerjaar 1</v>
          </cell>
          <cell r="I2836" t="str">
            <v>Aardrijkskunde</v>
          </cell>
          <cell r="J2836" t="str">
            <v>Humboldt 1e druk (2013)</v>
          </cell>
          <cell r="K2836" t="str">
            <v>HAVO</v>
          </cell>
          <cell r="L2836" t="str">
            <v>digioefen MMA</v>
          </cell>
          <cell r="M2836" t="str">
            <v>vooruit</v>
          </cell>
          <cell r="N2836">
            <v>0.04</v>
          </cell>
          <cell r="O2836">
            <v>19.3</v>
          </cell>
          <cell r="P2836">
            <v>17.706422018348622</v>
          </cell>
          <cell r="Q2836">
            <v>0</v>
          </cell>
        </row>
        <row r="2837">
          <cell r="B2837">
            <v>567689</v>
          </cell>
          <cell r="C2837" t="str">
            <v>Humboldt digitale oefenomgeving in abo 1 havo/vwo (ll-lic)</v>
          </cell>
          <cell r="D2837">
            <v>2</v>
          </cell>
          <cell r="E2837" t="str">
            <v>Verschenen</v>
          </cell>
          <cell r="F2837">
            <v>20160801</v>
          </cell>
          <cell r="G2837">
            <v>18.55</v>
          </cell>
          <cell r="H2837" t="str">
            <v>Leerjaar 1</v>
          </cell>
          <cell r="I2837" t="str">
            <v>Aardrijkskunde</v>
          </cell>
          <cell r="J2837" t="str">
            <v>Humboldt 1e druk (2013)</v>
          </cell>
          <cell r="K2837" t="str">
            <v>H/V</v>
          </cell>
          <cell r="L2837" t="str">
            <v>digioefen MMA</v>
          </cell>
          <cell r="M2837" t="str">
            <v>vooruit</v>
          </cell>
          <cell r="N2837">
            <v>0.04</v>
          </cell>
          <cell r="O2837">
            <v>19.3</v>
          </cell>
          <cell r="P2837">
            <v>17.706422018348622</v>
          </cell>
          <cell r="Q2837">
            <v>0</v>
          </cell>
        </row>
        <row r="2838">
          <cell r="B2838">
            <v>567695</v>
          </cell>
          <cell r="C2838" t="str">
            <v>Humboldt digitale oefenomgeving in abo 1 vwo/gymnasium (ll-lic)</v>
          </cell>
          <cell r="D2838">
            <v>2</v>
          </cell>
          <cell r="E2838" t="str">
            <v>Verschenen</v>
          </cell>
          <cell r="F2838">
            <v>20160801</v>
          </cell>
          <cell r="G2838">
            <v>18.55</v>
          </cell>
          <cell r="H2838" t="str">
            <v>Leerjaar 1</v>
          </cell>
          <cell r="I2838" t="str">
            <v>Aardrijkskunde</v>
          </cell>
          <cell r="J2838" t="str">
            <v>Humboldt 1e druk (2013)</v>
          </cell>
          <cell r="K2838" t="str">
            <v>VWO</v>
          </cell>
          <cell r="L2838" t="str">
            <v>digioefen MMA</v>
          </cell>
          <cell r="M2838" t="str">
            <v>vooruit</v>
          </cell>
          <cell r="N2838">
            <v>0.04</v>
          </cell>
          <cell r="O2838">
            <v>19.3</v>
          </cell>
          <cell r="P2838">
            <v>17.706422018348622</v>
          </cell>
          <cell r="Q2838">
            <v>0</v>
          </cell>
        </row>
        <row r="2839">
          <cell r="B2839">
            <v>567701</v>
          </cell>
          <cell r="C2839" t="str">
            <v>Humboldt TTO digitale oefenomgeving in abo 1 havo/vwo (ll-lic)</v>
          </cell>
          <cell r="D2839">
            <v>2</v>
          </cell>
          <cell r="E2839" t="str">
            <v>Verschenen</v>
          </cell>
          <cell r="F2839">
            <v>20160801</v>
          </cell>
          <cell r="G2839">
            <v>21.7</v>
          </cell>
          <cell r="H2839" t="str">
            <v>Leerjaar 1</v>
          </cell>
          <cell r="I2839" t="str">
            <v>Aardrijkskunde</v>
          </cell>
          <cell r="J2839" t="str">
            <v>Humboldt 1e druk (2013)</v>
          </cell>
          <cell r="K2839" t="str">
            <v>H/V</v>
          </cell>
          <cell r="L2839" t="str">
            <v>digioefen MMA</v>
          </cell>
          <cell r="M2839" t="str">
            <v>vooruit</v>
          </cell>
          <cell r="N2839">
            <v>0.04</v>
          </cell>
          <cell r="O2839">
            <v>22.6</v>
          </cell>
          <cell r="P2839">
            <v>20.73394495412844</v>
          </cell>
          <cell r="Q2839">
            <v>0</v>
          </cell>
        </row>
        <row r="2840">
          <cell r="B2840">
            <v>567687</v>
          </cell>
          <cell r="C2840" t="str">
            <v>Humboldt digitale oefenomgeving in abo 2 mavo/havo (ll-lic)</v>
          </cell>
          <cell r="D2840">
            <v>2</v>
          </cell>
          <cell r="E2840" t="str">
            <v>Verschenen</v>
          </cell>
          <cell r="F2840">
            <v>20160801</v>
          </cell>
          <cell r="G2840">
            <v>18.55</v>
          </cell>
          <cell r="H2840" t="str">
            <v>Leerjaar 2</v>
          </cell>
          <cell r="I2840" t="str">
            <v>Aardrijkskunde</v>
          </cell>
          <cell r="J2840" t="str">
            <v>Humboldt 1e druk (2013)</v>
          </cell>
          <cell r="K2840" t="str">
            <v>HAVO</v>
          </cell>
          <cell r="L2840" t="str">
            <v>digioefen MMA</v>
          </cell>
          <cell r="M2840" t="str">
            <v>vooruit</v>
          </cell>
          <cell r="N2840">
            <v>0.04</v>
          </cell>
          <cell r="O2840">
            <v>19.3</v>
          </cell>
          <cell r="P2840">
            <v>17.706422018348622</v>
          </cell>
          <cell r="Q2840">
            <v>0</v>
          </cell>
        </row>
        <row r="2841">
          <cell r="B2841">
            <v>567691</v>
          </cell>
          <cell r="C2841" t="str">
            <v>Humboldt digitale oefenomgeving in abo 2 havo/vwo (ll-lic)</v>
          </cell>
          <cell r="D2841">
            <v>2</v>
          </cell>
          <cell r="E2841" t="str">
            <v>Verschenen</v>
          </cell>
          <cell r="F2841">
            <v>20160801</v>
          </cell>
          <cell r="G2841">
            <v>18.55</v>
          </cell>
          <cell r="H2841" t="str">
            <v>Leerjaar 2</v>
          </cell>
          <cell r="I2841" t="str">
            <v>Aardrijkskunde</v>
          </cell>
          <cell r="J2841" t="str">
            <v>Humboldt 1e druk (2013)</v>
          </cell>
          <cell r="K2841" t="str">
            <v>H/V</v>
          </cell>
          <cell r="L2841" t="str">
            <v>digioefen MMA</v>
          </cell>
          <cell r="M2841" t="str">
            <v>vooruit</v>
          </cell>
          <cell r="N2841">
            <v>0.04</v>
          </cell>
          <cell r="O2841">
            <v>19.3</v>
          </cell>
          <cell r="P2841">
            <v>17.706422018348622</v>
          </cell>
          <cell r="Q2841">
            <v>0</v>
          </cell>
        </row>
        <row r="2842">
          <cell r="B2842">
            <v>567697</v>
          </cell>
          <cell r="C2842" t="str">
            <v>Humboldt digitale oefenomgeving in abo 2 vwo/gymnasium (ll-lic)</v>
          </cell>
          <cell r="D2842">
            <v>2</v>
          </cell>
          <cell r="E2842" t="str">
            <v>Verschenen</v>
          </cell>
          <cell r="F2842">
            <v>20160801</v>
          </cell>
          <cell r="G2842">
            <v>18.55</v>
          </cell>
          <cell r="H2842" t="str">
            <v>Leerjaar 2</v>
          </cell>
          <cell r="I2842" t="str">
            <v>Aardrijkskunde</v>
          </cell>
          <cell r="J2842" t="str">
            <v>Humboldt 1e druk (2013)</v>
          </cell>
          <cell r="K2842" t="str">
            <v>VWO</v>
          </cell>
          <cell r="L2842" t="str">
            <v>digioefen MMA</v>
          </cell>
          <cell r="M2842" t="str">
            <v>vooruit</v>
          </cell>
          <cell r="N2842">
            <v>0.04</v>
          </cell>
          <cell r="O2842">
            <v>19.3</v>
          </cell>
          <cell r="P2842">
            <v>17.706422018348622</v>
          </cell>
          <cell r="Q2842">
            <v>0</v>
          </cell>
        </row>
        <row r="2843">
          <cell r="B2843">
            <v>567703</v>
          </cell>
          <cell r="C2843" t="str">
            <v>Humboldt TTO digitale oefenomgeving in abo 2 havo/vwo (ll-lic)</v>
          </cell>
          <cell r="D2843">
            <v>2</v>
          </cell>
          <cell r="E2843" t="str">
            <v>Verschenen</v>
          </cell>
          <cell r="F2843">
            <v>20160801</v>
          </cell>
          <cell r="G2843">
            <v>21.7</v>
          </cell>
          <cell r="H2843" t="str">
            <v>Leerjaar 2</v>
          </cell>
          <cell r="I2843" t="str">
            <v>Aardrijkskunde</v>
          </cell>
          <cell r="J2843" t="str">
            <v>Humboldt 1e druk (2013)</v>
          </cell>
          <cell r="K2843" t="str">
            <v>H/V</v>
          </cell>
          <cell r="L2843" t="str">
            <v>digioefen MMA</v>
          </cell>
          <cell r="M2843" t="str">
            <v>vooruit</v>
          </cell>
          <cell r="N2843">
            <v>0.04</v>
          </cell>
          <cell r="O2843">
            <v>22.6</v>
          </cell>
          <cell r="P2843">
            <v>20.73394495412844</v>
          </cell>
          <cell r="Q2843">
            <v>0</v>
          </cell>
        </row>
        <row r="2844">
          <cell r="B2844">
            <v>567693</v>
          </cell>
          <cell r="C2844" t="str">
            <v>Humboldt digitale oefenomgeving in abo 3 havo (ll-lic)</v>
          </cell>
          <cell r="D2844">
            <v>2</v>
          </cell>
          <cell r="E2844" t="str">
            <v>Verschenen</v>
          </cell>
          <cell r="F2844">
            <v>20160801</v>
          </cell>
          <cell r="G2844">
            <v>18.55</v>
          </cell>
          <cell r="H2844" t="str">
            <v>Leerjaar 3</v>
          </cell>
          <cell r="I2844" t="str">
            <v>Aardrijkskunde</v>
          </cell>
          <cell r="J2844" t="str">
            <v>Humboldt 1e druk (2013)</v>
          </cell>
          <cell r="K2844" t="str">
            <v>HAVO</v>
          </cell>
          <cell r="L2844" t="str">
            <v>digioefen MMA</v>
          </cell>
          <cell r="M2844" t="str">
            <v>vooruit</v>
          </cell>
          <cell r="N2844">
            <v>0.04</v>
          </cell>
          <cell r="O2844">
            <v>19.3</v>
          </cell>
          <cell r="P2844">
            <v>17.706422018348622</v>
          </cell>
          <cell r="Q2844">
            <v>0</v>
          </cell>
        </row>
        <row r="2845">
          <cell r="B2845">
            <v>567699</v>
          </cell>
          <cell r="C2845" t="str">
            <v>Humboldt digitale oefenomgeving in abo 3 vwo/gymnasium (ll-lic)</v>
          </cell>
          <cell r="D2845">
            <v>2</v>
          </cell>
          <cell r="E2845" t="str">
            <v>Verschenen</v>
          </cell>
          <cell r="F2845">
            <v>20160801</v>
          </cell>
          <cell r="G2845">
            <v>18.55</v>
          </cell>
          <cell r="H2845" t="str">
            <v>Leerjaar 3</v>
          </cell>
          <cell r="I2845" t="str">
            <v>Aardrijkskunde</v>
          </cell>
          <cell r="J2845" t="str">
            <v>Humboldt 1e druk (2013)</v>
          </cell>
          <cell r="K2845" t="str">
            <v>VWO</v>
          </cell>
          <cell r="L2845" t="str">
            <v>digioefen MMA</v>
          </cell>
          <cell r="M2845" t="str">
            <v>vooruit</v>
          </cell>
          <cell r="N2845">
            <v>0.04</v>
          </cell>
          <cell r="O2845">
            <v>19.3</v>
          </cell>
          <cell r="P2845">
            <v>17.706422018348622</v>
          </cell>
          <cell r="Q2845">
            <v>0</v>
          </cell>
        </row>
        <row r="2846">
          <cell r="B2846">
            <v>567705</v>
          </cell>
          <cell r="C2846" t="str">
            <v>Humboldt TTO digitale oefenomgeving in abo 3 vwo/gymnasium (ll-lic)</v>
          </cell>
          <cell r="D2846">
            <v>2</v>
          </cell>
          <cell r="E2846" t="str">
            <v>Verschenen</v>
          </cell>
          <cell r="F2846">
            <v>20160801</v>
          </cell>
          <cell r="G2846">
            <v>21.7</v>
          </cell>
          <cell r="H2846" t="str">
            <v>Leerjaar 3</v>
          </cell>
          <cell r="I2846" t="str">
            <v>Aardrijkskunde</v>
          </cell>
          <cell r="J2846" t="str">
            <v>Humboldt 1e druk (2013)</v>
          </cell>
          <cell r="K2846" t="str">
            <v>VWO</v>
          </cell>
          <cell r="L2846" t="str">
            <v>digioefen MMA</v>
          </cell>
          <cell r="M2846" t="str">
            <v>vooruit</v>
          </cell>
          <cell r="N2846">
            <v>0.04</v>
          </cell>
          <cell r="O2846">
            <v>22.6</v>
          </cell>
          <cell r="P2846">
            <v>20.73394495412844</v>
          </cell>
          <cell r="Q2846">
            <v>0</v>
          </cell>
        </row>
        <row r="2847">
          <cell r="B2847">
            <v>566653</v>
          </cell>
          <cell r="C2847" t="str">
            <v>Humboldt docentlicentie</v>
          </cell>
          <cell r="D2847">
            <v>2</v>
          </cell>
          <cell r="E2847" t="str">
            <v>Verschenen</v>
          </cell>
          <cell r="F2847">
            <v>20160601</v>
          </cell>
          <cell r="G2847">
            <v>26</v>
          </cell>
          <cell r="H2847" t="str">
            <v>Leerjaar 1+2+3</v>
          </cell>
          <cell r="I2847" t="str">
            <v>Aardrijkskunde</v>
          </cell>
          <cell r="J2847" t="str">
            <v>Humboldt 1e druk (2013)</v>
          </cell>
          <cell r="K2847" t="str">
            <v>Alle niveaus</v>
          </cell>
          <cell r="L2847" t="str">
            <v>docentlicentie</v>
          </cell>
          <cell r="M2847" t="str">
            <v>vooruit</v>
          </cell>
          <cell r="N2847" t="str">
            <v>vaste prijsstelling</v>
          </cell>
          <cell r="O2847">
            <v>27</v>
          </cell>
          <cell r="P2847">
            <v>24.77064220183486</v>
          </cell>
          <cell r="Q2847">
            <v>0</v>
          </cell>
        </row>
        <row r="2848">
          <cell r="B2848">
            <v>566670</v>
          </cell>
          <cell r="C2848" t="str">
            <v>Humboldt werkbladen 1 havo/vwo</v>
          </cell>
          <cell r="D2848">
            <v>2</v>
          </cell>
          <cell r="E2848" t="str">
            <v>Verschenen</v>
          </cell>
          <cell r="F2848">
            <v>20150901</v>
          </cell>
          <cell r="G2848">
            <v>8.5500000000000007</v>
          </cell>
          <cell r="H2848" t="str">
            <v>Leerjaar 1</v>
          </cell>
          <cell r="I2848" t="str">
            <v>Aardrijkskunde</v>
          </cell>
          <cell r="J2848" t="str">
            <v>Humboldt 1e druk (2013)</v>
          </cell>
          <cell r="K2848" t="str">
            <v>H/V</v>
          </cell>
          <cell r="L2848" t="str">
            <v>folio overig</v>
          </cell>
          <cell r="M2848" t="str">
            <v>vooruit</v>
          </cell>
          <cell r="N2848">
            <v>0.04</v>
          </cell>
          <cell r="O2848">
            <v>8.9</v>
          </cell>
          <cell r="P2848">
            <v>8.1651376146788994</v>
          </cell>
          <cell r="Q2848" t="str">
            <v>02</v>
          </cell>
        </row>
        <row r="2849">
          <cell r="B2849">
            <v>566671</v>
          </cell>
          <cell r="C2849" t="str">
            <v>Humboldt werkbladen 1 mavo/havo</v>
          </cell>
          <cell r="D2849">
            <v>2</v>
          </cell>
          <cell r="E2849" t="str">
            <v>Verschenen</v>
          </cell>
          <cell r="F2849">
            <v>20150901</v>
          </cell>
          <cell r="G2849">
            <v>8.5500000000000007</v>
          </cell>
          <cell r="H2849" t="str">
            <v>Leerjaar 1</v>
          </cell>
          <cell r="I2849" t="str">
            <v>Aardrijkskunde</v>
          </cell>
          <cell r="J2849" t="str">
            <v>Humboldt 1e druk (2013)</v>
          </cell>
          <cell r="K2849" t="str">
            <v>VMBO-T/H</v>
          </cell>
          <cell r="L2849" t="str">
            <v>folio overig</v>
          </cell>
          <cell r="M2849" t="str">
            <v>vooruit</v>
          </cell>
          <cell r="N2849">
            <v>0.04</v>
          </cell>
          <cell r="O2849">
            <v>8.9</v>
          </cell>
          <cell r="P2849">
            <v>8.1651376146788994</v>
          </cell>
          <cell r="Q2849" t="str">
            <v>02</v>
          </cell>
        </row>
        <row r="2850">
          <cell r="B2850">
            <v>566672</v>
          </cell>
          <cell r="C2850" t="str">
            <v>Humboldt TTO werkbladen 1 havo/vwo</v>
          </cell>
          <cell r="D2850">
            <v>2</v>
          </cell>
          <cell r="E2850" t="str">
            <v>Verschenen</v>
          </cell>
          <cell r="F2850">
            <v>20150901</v>
          </cell>
          <cell r="G2850">
            <v>8.5500000000000007</v>
          </cell>
          <cell r="H2850" t="str">
            <v>Leerjaar 1</v>
          </cell>
          <cell r="I2850" t="str">
            <v>Aardrijkskunde</v>
          </cell>
          <cell r="J2850" t="str">
            <v>Humboldt 1e druk (2013)</v>
          </cell>
          <cell r="K2850" t="str">
            <v>H/V</v>
          </cell>
          <cell r="L2850" t="str">
            <v>folio overig</v>
          </cell>
          <cell r="M2850" t="str">
            <v>vooruit</v>
          </cell>
          <cell r="N2850">
            <v>0.04</v>
          </cell>
          <cell r="O2850">
            <v>8.9</v>
          </cell>
          <cell r="P2850">
            <v>8.1651376146788994</v>
          </cell>
          <cell r="Q2850" t="str">
            <v>02</v>
          </cell>
        </row>
        <row r="2851">
          <cell r="B2851">
            <v>566673</v>
          </cell>
          <cell r="C2851" t="str">
            <v>Humboldt werkbladen 1 vwo/gymnasium</v>
          </cell>
          <cell r="D2851">
            <v>2</v>
          </cell>
          <cell r="E2851" t="str">
            <v>Verschenen</v>
          </cell>
          <cell r="F2851">
            <v>20150901</v>
          </cell>
          <cell r="G2851">
            <v>8.5500000000000007</v>
          </cell>
          <cell r="H2851" t="str">
            <v>Leerjaar 1</v>
          </cell>
          <cell r="I2851" t="str">
            <v>Aardrijkskunde</v>
          </cell>
          <cell r="J2851" t="str">
            <v>Humboldt 1e druk (2013)</v>
          </cell>
          <cell r="K2851" t="str">
            <v>VWO</v>
          </cell>
          <cell r="L2851" t="str">
            <v>folio overig</v>
          </cell>
          <cell r="M2851" t="str">
            <v>vooruit</v>
          </cell>
          <cell r="N2851">
            <v>0.04</v>
          </cell>
          <cell r="O2851">
            <v>8.9</v>
          </cell>
          <cell r="P2851">
            <v>8.1651376146788994</v>
          </cell>
          <cell r="Q2851" t="str">
            <v>02</v>
          </cell>
        </row>
        <row r="2852">
          <cell r="B2852">
            <v>566674</v>
          </cell>
          <cell r="C2852" t="str">
            <v>Humboldt werkbladen 2 havo/vwo</v>
          </cell>
          <cell r="D2852">
            <v>2</v>
          </cell>
          <cell r="E2852" t="str">
            <v>Verschenen</v>
          </cell>
          <cell r="F2852">
            <v>20150901</v>
          </cell>
          <cell r="G2852">
            <v>8.5500000000000007</v>
          </cell>
          <cell r="H2852" t="str">
            <v>Leerjaar 2</v>
          </cell>
          <cell r="I2852" t="str">
            <v>Aardrijkskunde</v>
          </cell>
          <cell r="J2852" t="str">
            <v>Humboldt 1e druk (2013)</v>
          </cell>
          <cell r="K2852" t="str">
            <v>H/V</v>
          </cell>
          <cell r="L2852" t="str">
            <v>folio overig</v>
          </cell>
          <cell r="M2852" t="str">
            <v>vooruit</v>
          </cell>
          <cell r="N2852">
            <v>0.04</v>
          </cell>
          <cell r="O2852">
            <v>8.9</v>
          </cell>
          <cell r="P2852">
            <v>8.1651376146788994</v>
          </cell>
          <cell r="Q2852" t="str">
            <v>02</v>
          </cell>
        </row>
        <row r="2853">
          <cell r="B2853">
            <v>566675</v>
          </cell>
          <cell r="C2853" t="str">
            <v>Humboldt werkbladen 2 mavo/havo</v>
          </cell>
          <cell r="D2853">
            <v>2</v>
          </cell>
          <cell r="E2853" t="str">
            <v>Verschenen</v>
          </cell>
          <cell r="F2853">
            <v>20150901</v>
          </cell>
          <cell r="G2853">
            <v>8.5500000000000007</v>
          </cell>
          <cell r="H2853" t="str">
            <v>Leerjaar 2</v>
          </cell>
          <cell r="I2853" t="str">
            <v>Aardrijkskunde</v>
          </cell>
          <cell r="J2853" t="str">
            <v>Humboldt 1e druk (2013)</v>
          </cell>
          <cell r="K2853" t="str">
            <v>VMBO-T/H</v>
          </cell>
          <cell r="L2853" t="str">
            <v>folio overig</v>
          </cell>
          <cell r="M2853" t="str">
            <v>vooruit</v>
          </cell>
          <cell r="N2853">
            <v>0.04</v>
          </cell>
          <cell r="O2853">
            <v>8.9</v>
          </cell>
          <cell r="P2853">
            <v>8.1651376146788994</v>
          </cell>
          <cell r="Q2853" t="str">
            <v>02</v>
          </cell>
        </row>
        <row r="2854">
          <cell r="B2854">
            <v>566676</v>
          </cell>
          <cell r="C2854" t="str">
            <v>Humboldt TTO werkbladen 2 havo/vwo</v>
          </cell>
          <cell r="D2854">
            <v>2</v>
          </cell>
          <cell r="E2854" t="str">
            <v>Verschenen</v>
          </cell>
          <cell r="F2854">
            <v>20150901</v>
          </cell>
          <cell r="G2854">
            <v>8.5500000000000007</v>
          </cell>
          <cell r="H2854" t="str">
            <v>Leerjaar 2</v>
          </cell>
          <cell r="I2854" t="str">
            <v>Aardrijkskunde</v>
          </cell>
          <cell r="J2854" t="str">
            <v>Humboldt 1e druk (2013)</v>
          </cell>
          <cell r="K2854" t="str">
            <v>H/V</v>
          </cell>
          <cell r="L2854" t="str">
            <v>folio overig</v>
          </cell>
          <cell r="M2854" t="str">
            <v>vooruit</v>
          </cell>
          <cell r="N2854">
            <v>0.04</v>
          </cell>
          <cell r="O2854">
            <v>8.9</v>
          </cell>
          <cell r="P2854">
            <v>8.1651376146788994</v>
          </cell>
          <cell r="Q2854" t="str">
            <v>02</v>
          </cell>
        </row>
        <row r="2855">
          <cell r="B2855">
            <v>566677</v>
          </cell>
          <cell r="C2855" t="str">
            <v>Humboldt werkbladen 2 vwo/gymnasium</v>
          </cell>
          <cell r="D2855">
            <v>2</v>
          </cell>
          <cell r="E2855" t="str">
            <v>Verschenen</v>
          </cell>
          <cell r="F2855">
            <v>20150901</v>
          </cell>
          <cell r="G2855">
            <v>8.5500000000000007</v>
          </cell>
          <cell r="H2855" t="str">
            <v>Leerjaar 2</v>
          </cell>
          <cell r="I2855" t="str">
            <v>Aardrijkskunde</v>
          </cell>
          <cell r="J2855" t="str">
            <v>Humboldt 1e druk (2013)</v>
          </cell>
          <cell r="K2855" t="str">
            <v>VWO</v>
          </cell>
          <cell r="L2855" t="str">
            <v>folio overig</v>
          </cell>
          <cell r="M2855" t="str">
            <v>vooruit</v>
          </cell>
          <cell r="N2855">
            <v>0.04</v>
          </cell>
          <cell r="O2855">
            <v>8.9</v>
          </cell>
          <cell r="P2855">
            <v>8.1651376146788994</v>
          </cell>
          <cell r="Q2855" t="str">
            <v>02</v>
          </cell>
        </row>
        <row r="2856">
          <cell r="B2856">
            <v>566678</v>
          </cell>
          <cell r="C2856" t="str">
            <v>Humboldt werkbladen 3 havo</v>
          </cell>
          <cell r="D2856">
            <v>2</v>
          </cell>
          <cell r="E2856" t="str">
            <v>Verschenen</v>
          </cell>
          <cell r="F2856">
            <v>20150901</v>
          </cell>
          <cell r="G2856">
            <v>8.5500000000000007</v>
          </cell>
          <cell r="H2856" t="str">
            <v>Leerjaar 3</v>
          </cell>
          <cell r="I2856" t="str">
            <v>Aardrijkskunde</v>
          </cell>
          <cell r="J2856" t="str">
            <v>Humboldt 1e druk (2013)</v>
          </cell>
          <cell r="K2856" t="str">
            <v>HAVO</v>
          </cell>
          <cell r="L2856" t="str">
            <v>folio overig</v>
          </cell>
          <cell r="M2856" t="str">
            <v>vooruit</v>
          </cell>
          <cell r="N2856">
            <v>0.04</v>
          </cell>
          <cell r="O2856">
            <v>8.9</v>
          </cell>
          <cell r="P2856">
            <v>8.1651376146788994</v>
          </cell>
          <cell r="Q2856" t="str">
            <v>02</v>
          </cell>
        </row>
        <row r="2857">
          <cell r="B2857">
            <v>566679</v>
          </cell>
          <cell r="C2857" t="str">
            <v>Humboldt TTO werkbladen 3 vwo/gymnasium</v>
          </cell>
          <cell r="D2857">
            <v>2</v>
          </cell>
          <cell r="E2857" t="str">
            <v>Verschenen</v>
          </cell>
          <cell r="F2857">
            <v>20150901</v>
          </cell>
          <cell r="G2857">
            <v>8.5500000000000007</v>
          </cell>
          <cell r="H2857" t="str">
            <v>Leerjaar 3</v>
          </cell>
          <cell r="I2857" t="str">
            <v>Aardrijkskunde</v>
          </cell>
          <cell r="J2857" t="str">
            <v>Humboldt 1e druk (2013)</v>
          </cell>
          <cell r="K2857" t="str">
            <v>VWO</v>
          </cell>
          <cell r="L2857" t="str">
            <v>folio overig</v>
          </cell>
          <cell r="M2857" t="str">
            <v>vooruit</v>
          </cell>
          <cell r="N2857">
            <v>0.04</v>
          </cell>
          <cell r="O2857">
            <v>8.9</v>
          </cell>
          <cell r="P2857">
            <v>8.1651376146788994</v>
          </cell>
          <cell r="Q2857" t="str">
            <v>02</v>
          </cell>
        </row>
        <row r="2858">
          <cell r="B2858">
            <v>566680</v>
          </cell>
          <cell r="C2858" t="str">
            <v>Humboldt werkbladen 3 vwo/gymnasium</v>
          </cell>
          <cell r="D2858">
            <v>2</v>
          </cell>
          <cell r="E2858" t="str">
            <v>Verschenen</v>
          </cell>
          <cell r="F2858">
            <v>20150901</v>
          </cell>
          <cell r="G2858">
            <v>8.5500000000000007</v>
          </cell>
          <cell r="H2858" t="str">
            <v>Leerjaar 3</v>
          </cell>
          <cell r="I2858" t="str">
            <v>Aardrijkskunde</v>
          </cell>
          <cell r="J2858" t="str">
            <v>Humboldt 1e druk (2013)</v>
          </cell>
          <cell r="K2858" t="str">
            <v>VWO</v>
          </cell>
          <cell r="L2858" t="str">
            <v>folio overig</v>
          </cell>
          <cell r="M2858" t="str">
            <v>vooruit</v>
          </cell>
          <cell r="N2858">
            <v>0.04</v>
          </cell>
          <cell r="O2858">
            <v>8.9</v>
          </cell>
          <cell r="P2858">
            <v>8.1651376146788994</v>
          </cell>
          <cell r="Q2858" t="str">
            <v>02</v>
          </cell>
        </row>
        <row r="2859">
          <cell r="B2859">
            <v>544504</v>
          </cell>
          <cell r="C2859" t="str">
            <v>Humboldt leeropdrachtenboek 1 havo/vwo</v>
          </cell>
          <cell r="D2859">
            <v>2</v>
          </cell>
          <cell r="E2859" t="str">
            <v>Verschenen</v>
          </cell>
          <cell r="F2859">
            <v>20151101</v>
          </cell>
          <cell r="G2859">
            <v>40.200000000000003</v>
          </cell>
          <cell r="H2859" t="str">
            <v>Leerjaar 1</v>
          </cell>
          <cell r="I2859" t="str">
            <v>Aardrijkskunde</v>
          </cell>
          <cell r="J2859" t="str">
            <v>Humboldt 1e druk (2013)</v>
          </cell>
          <cell r="K2859" t="str">
            <v>H/V</v>
          </cell>
          <cell r="L2859" t="str">
            <v>handboek/LOB</v>
          </cell>
          <cell r="M2859" t="str">
            <v>vooruit</v>
          </cell>
          <cell r="N2859">
            <v>0.04</v>
          </cell>
          <cell r="O2859">
            <v>41.85</v>
          </cell>
          <cell r="P2859">
            <v>38.394495412844037</v>
          </cell>
          <cell r="Q2859" t="str">
            <v>02</v>
          </cell>
        </row>
        <row r="2860">
          <cell r="B2860">
            <v>544512</v>
          </cell>
          <cell r="C2860" t="str">
            <v>Humboldt leeropdrachtenboek 1 mavo/havo</v>
          </cell>
          <cell r="D2860">
            <v>2</v>
          </cell>
          <cell r="E2860" t="str">
            <v>Verschenen</v>
          </cell>
          <cell r="F2860">
            <v>20121101</v>
          </cell>
          <cell r="G2860">
            <v>40.200000000000003</v>
          </cell>
          <cell r="H2860" t="str">
            <v>Leerjaar 1</v>
          </cell>
          <cell r="I2860" t="str">
            <v>Aardrijkskunde</v>
          </cell>
          <cell r="J2860" t="str">
            <v>Humboldt 1e druk (2013)</v>
          </cell>
          <cell r="K2860" t="str">
            <v>VMBO-T/H</v>
          </cell>
          <cell r="L2860" t="str">
            <v>handboek/LOB</v>
          </cell>
          <cell r="M2860" t="str">
            <v>vooruit</v>
          </cell>
          <cell r="N2860">
            <v>0.04</v>
          </cell>
          <cell r="O2860">
            <v>41.85</v>
          </cell>
          <cell r="P2860">
            <v>38.394495412844037</v>
          </cell>
          <cell r="Q2860" t="str">
            <v>02</v>
          </cell>
        </row>
        <row r="2861">
          <cell r="B2861">
            <v>544513</v>
          </cell>
          <cell r="C2861" t="str">
            <v>Humboldt TTO leeropdrachtenboek 1 havo/vwo</v>
          </cell>
          <cell r="D2861">
            <v>2</v>
          </cell>
          <cell r="E2861" t="str">
            <v>Verschenen</v>
          </cell>
          <cell r="F2861">
            <v>20121101</v>
          </cell>
          <cell r="G2861">
            <v>45.6</v>
          </cell>
          <cell r="H2861" t="str">
            <v>Leerjaar 1</v>
          </cell>
          <cell r="I2861" t="str">
            <v>Aardrijkskunde</v>
          </cell>
          <cell r="J2861" t="str">
            <v>Humboldt 1e druk (2013)</v>
          </cell>
          <cell r="K2861" t="str">
            <v>H/V</v>
          </cell>
          <cell r="L2861" t="str">
            <v>handboek/LOB</v>
          </cell>
          <cell r="M2861" t="str">
            <v>vooruit</v>
          </cell>
          <cell r="N2861">
            <v>0.04</v>
          </cell>
          <cell r="O2861">
            <v>47.45</v>
          </cell>
          <cell r="P2861">
            <v>43.532110091743121</v>
          </cell>
          <cell r="Q2861" t="str">
            <v>02</v>
          </cell>
        </row>
        <row r="2862">
          <cell r="B2862">
            <v>544514</v>
          </cell>
          <cell r="C2862" t="str">
            <v>Humboldt leeropdrachtenboek 1 vwo/gymnasium</v>
          </cell>
          <cell r="D2862">
            <v>2</v>
          </cell>
          <cell r="E2862" t="str">
            <v>Verschenen</v>
          </cell>
          <cell r="F2862">
            <v>20111101</v>
          </cell>
          <cell r="G2862">
            <v>40.200000000000003</v>
          </cell>
          <cell r="H2862" t="str">
            <v>Leerjaar 1</v>
          </cell>
          <cell r="I2862" t="str">
            <v>Aardrijkskunde</v>
          </cell>
          <cell r="J2862" t="str">
            <v>Humboldt 1e druk (2013)</v>
          </cell>
          <cell r="K2862" t="str">
            <v>VWO</v>
          </cell>
          <cell r="L2862" t="str">
            <v>handboek/LOB</v>
          </cell>
          <cell r="M2862" t="str">
            <v>vooruit</v>
          </cell>
          <cell r="N2862">
            <v>0.04</v>
          </cell>
          <cell r="O2862">
            <v>41.85</v>
          </cell>
          <cell r="P2862">
            <v>38.394495412844037</v>
          </cell>
          <cell r="Q2862" t="str">
            <v>02</v>
          </cell>
        </row>
        <row r="2863">
          <cell r="B2863">
            <v>544515</v>
          </cell>
          <cell r="C2863" t="str">
            <v>Humboldt leeropdrachtenboek 2 havo/vwo</v>
          </cell>
          <cell r="D2863">
            <v>2</v>
          </cell>
          <cell r="E2863" t="str">
            <v>Verschenen</v>
          </cell>
          <cell r="F2863">
            <v>20151101</v>
          </cell>
          <cell r="G2863">
            <v>40.200000000000003</v>
          </cell>
          <cell r="H2863" t="str">
            <v>Leerjaar 2</v>
          </cell>
          <cell r="I2863" t="str">
            <v>Aardrijkskunde</v>
          </cell>
          <cell r="J2863" t="str">
            <v>Humboldt 1e druk (2013)</v>
          </cell>
          <cell r="K2863" t="str">
            <v>H/V</v>
          </cell>
          <cell r="L2863" t="str">
            <v>handboek/LOB</v>
          </cell>
          <cell r="M2863" t="str">
            <v>vooruit</v>
          </cell>
          <cell r="N2863">
            <v>0.04</v>
          </cell>
          <cell r="O2863">
            <v>41.85</v>
          </cell>
          <cell r="P2863">
            <v>38.394495412844037</v>
          </cell>
          <cell r="Q2863" t="str">
            <v>02</v>
          </cell>
        </row>
        <row r="2864">
          <cell r="B2864">
            <v>544516</v>
          </cell>
          <cell r="C2864" t="str">
            <v>Humboldt leeropdrachtenboek 2 mavo/havo</v>
          </cell>
          <cell r="D2864">
            <v>2</v>
          </cell>
          <cell r="E2864" t="str">
            <v>Verschenen</v>
          </cell>
          <cell r="F2864">
            <v>20131101</v>
          </cell>
          <cell r="G2864">
            <v>40.200000000000003</v>
          </cell>
          <cell r="H2864" t="str">
            <v>Leerjaar 2</v>
          </cell>
          <cell r="I2864" t="str">
            <v>Aardrijkskunde</v>
          </cell>
          <cell r="J2864" t="str">
            <v>Humboldt 1e druk (2013)</v>
          </cell>
          <cell r="K2864" t="str">
            <v>VMBO-T/H</v>
          </cell>
          <cell r="L2864" t="str">
            <v>handboek/LOB</v>
          </cell>
          <cell r="M2864" t="str">
            <v>vooruit</v>
          </cell>
          <cell r="N2864">
            <v>0.04</v>
          </cell>
          <cell r="O2864">
            <v>41.85</v>
          </cell>
          <cell r="P2864">
            <v>38.394495412844037</v>
          </cell>
          <cell r="Q2864" t="str">
            <v>02</v>
          </cell>
        </row>
        <row r="2865">
          <cell r="B2865">
            <v>544517</v>
          </cell>
          <cell r="C2865" t="str">
            <v>Humboldt TTO leeropdrachtenboek 2 havo/vwo</v>
          </cell>
          <cell r="D2865">
            <v>2</v>
          </cell>
          <cell r="E2865" t="str">
            <v>Verschenen</v>
          </cell>
          <cell r="F2865">
            <v>20131101</v>
          </cell>
          <cell r="G2865">
            <v>45.6</v>
          </cell>
          <cell r="H2865" t="str">
            <v>Leerjaar 2</v>
          </cell>
          <cell r="I2865" t="str">
            <v>Aardrijkskunde</v>
          </cell>
          <cell r="J2865" t="str">
            <v>Humboldt 1e druk (2013)</v>
          </cell>
          <cell r="K2865" t="str">
            <v>H/V</v>
          </cell>
          <cell r="L2865" t="str">
            <v>handboek/LOB</v>
          </cell>
          <cell r="M2865" t="str">
            <v>vooruit</v>
          </cell>
          <cell r="N2865">
            <v>0.04</v>
          </cell>
          <cell r="O2865">
            <v>47.45</v>
          </cell>
          <cell r="P2865">
            <v>43.532110091743121</v>
          </cell>
          <cell r="Q2865" t="str">
            <v>02</v>
          </cell>
        </row>
        <row r="2866">
          <cell r="B2866">
            <v>544518</v>
          </cell>
          <cell r="C2866" t="str">
            <v>Humboldt leeropdrachtenboek 2 vwo/gymnasium</v>
          </cell>
          <cell r="D2866">
            <v>2</v>
          </cell>
          <cell r="E2866" t="str">
            <v>Verschenen</v>
          </cell>
          <cell r="F2866">
            <v>20121101</v>
          </cell>
          <cell r="G2866">
            <v>40.200000000000003</v>
          </cell>
          <cell r="H2866" t="str">
            <v>Leerjaar 2</v>
          </cell>
          <cell r="I2866" t="str">
            <v>Aardrijkskunde</v>
          </cell>
          <cell r="J2866" t="str">
            <v>Humboldt 1e druk (2013)</v>
          </cell>
          <cell r="K2866" t="str">
            <v>VWO</v>
          </cell>
          <cell r="L2866" t="str">
            <v>handboek/LOB</v>
          </cell>
          <cell r="M2866" t="str">
            <v>vooruit</v>
          </cell>
          <cell r="N2866">
            <v>0.04</v>
          </cell>
          <cell r="O2866">
            <v>41.85</v>
          </cell>
          <cell r="P2866">
            <v>38.394495412844037</v>
          </cell>
          <cell r="Q2866" t="str">
            <v>02</v>
          </cell>
        </row>
        <row r="2867">
          <cell r="B2867">
            <v>544519</v>
          </cell>
          <cell r="C2867" t="str">
            <v>Humboldt leeropdrachtenboek 3 havo</v>
          </cell>
          <cell r="D2867">
            <v>2</v>
          </cell>
          <cell r="E2867" t="str">
            <v>Verschenen</v>
          </cell>
          <cell r="F2867">
            <v>20151101</v>
          </cell>
          <cell r="G2867">
            <v>40.200000000000003</v>
          </cell>
          <cell r="H2867" t="str">
            <v>Leerjaar 3</v>
          </cell>
          <cell r="I2867" t="str">
            <v>Aardrijkskunde</v>
          </cell>
          <cell r="J2867" t="str">
            <v>Humboldt 1e druk (2013)</v>
          </cell>
          <cell r="K2867" t="str">
            <v>HAVO</v>
          </cell>
          <cell r="L2867" t="str">
            <v>handboek/LOB</v>
          </cell>
          <cell r="M2867" t="str">
            <v>vooruit</v>
          </cell>
          <cell r="N2867">
            <v>0.04</v>
          </cell>
          <cell r="O2867">
            <v>41.85</v>
          </cell>
          <cell r="P2867">
            <v>38.394495412844037</v>
          </cell>
          <cell r="Q2867" t="str">
            <v>02</v>
          </cell>
        </row>
        <row r="2868">
          <cell r="B2868">
            <v>544520</v>
          </cell>
          <cell r="C2868" t="str">
            <v>Humboldt TTO leeropdrachtenboek 3 vwo/gymnasium</v>
          </cell>
          <cell r="D2868">
            <v>2</v>
          </cell>
          <cell r="E2868" t="str">
            <v>Verschenen</v>
          </cell>
          <cell r="F2868">
            <v>20141101</v>
          </cell>
          <cell r="G2868">
            <v>45.6</v>
          </cell>
          <cell r="H2868" t="str">
            <v>Leerjaar 3</v>
          </cell>
          <cell r="I2868" t="str">
            <v>Aardrijkskunde</v>
          </cell>
          <cell r="J2868" t="str">
            <v>Humboldt 1e druk (2013)</v>
          </cell>
          <cell r="K2868" t="str">
            <v>VWO</v>
          </cell>
          <cell r="L2868" t="str">
            <v>handboek/LOB</v>
          </cell>
          <cell r="M2868" t="str">
            <v>vooruit</v>
          </cell>
          <cell r="N2868">
            <v>0.04</v>
          </cell>
          <cell r="O2868">
            <v>47.45</v>
          </cell>
          <cell r="P2868">
            <v>43.532110091743121</v>
          </cell>
          <cell r="Q2868" t="str">
            <v>02</v>
          </cell>
        </row>
        <row r="2869">
          <cell r="B2869">
            <v>544521</v>
          </cell>
          <cell r="C2869" t="str">
            <v>Humboldt leeropdrachtenboek 3 vwo/gymnasium</v>
          </cell>
          <cell r="D2869">
            <v>2</v>
          </cell>
          <cell r="E2869" t="str">
            <v>Verschenen</v>
          </cell>
          <cell r="F2869">
            <v>20131101</v>
          </cell>
          <cell r="G2869">
            <v>40.200000000000003</v>
          </cell>
          <cell r="H2869" t="str">
            <v>Leerjaar 3</v>
          </cell>
          <cell r="I2869" t="str">
            <v>Aardrijkskunde</v>
          </cell>
          <cell r="J2869" t="str">
            <v>Humboldt 1e druk (2013)</v>
          </cell>
          <cell r="K2869" t="str">
            <v>VWO</v>
          </cell>
          <cell r="L2869" t="str">
            <v>handboek/LOB</v>
          </cell>
          <cell r="M2869" t="str">
            <v>vooruit</v>
          </cell>
          <cell r="N2869">
            <v>0.04</v>
          </cell>
          <cell r="O2869">
            <v>41.85</v>
          </cell>
          <cell r="P2869">
            <v>38.394495412844037</v>
          </cell>
          <cell r="Q2869" t="str">
            <v>02</v>
          </cell>
        </row>
        <row r="2870">
          <cell r="B2870">
            <v>566631</v>
          </cell>
          <cell r="C2870" t="str">
            <v>Humboldt volledig digitaal 1 havo/vwo (ll-lic)</v>
          </cell>
          <cell r="D2870">
            <v>2</v>
          </cell>
          <cell r="E2870" t="str">
            <v>Verschenen</v>
          </cell>
          <cell r="F2870">
            <v>20160601</v>
          </cell>
          <cell r="G2870">
            <v>24.45</v>
          </cell>
          <cell r="H2870" t="str">
            <v>Leerjaar 1</v>
          </cell>
          <cell r="I2870" t="str">
            <v>Aardrijkskunde</v>
          </cell>
          <cell r="J2870" t="str">
            <v>Humboldt 1e druk (2013)</v>
          </cell>
          <cell r="K2870" t="str">
            <v>H/V</v>
          </cell>
          <cell r="L2870" t="str">
            <v>volledig digitaal</v>
          </cell>
          <cell r="M2870" t="str">
            <v>vooruit</v>
          </cell>
          <cell r="N2870">
            <v>0.04</v>
          </cell>
          <cell r="O2870">
            <v>25.450000000000003</v>
          </cell>
          <cell r="P2870">
            <v>23.348623853211009</v>
          </cell>
          <cell r="Q2870">
            <v>0</v>
          </cell>
        </row>
        <row r="2871">
          <cell r="B2871">
            <v>566632</v>
          </cell>
          <cell r="C2871" t="str">
            <v>Humboldt volledig digitaal 1 mavo/havo (ll-lic)</v>
          </cell>
          <cell r="D2871">
            <v>2</v>
          </cell>
          <cell r="E2871" t="str">
            <v>Verschenen</v>
          </cell>
          <cell r="F2871">
            <v>20160601</v>
          </cell>
          <cell r="G2871">
            <v>24.45</v>
          </cell>
          <cell r="H2871" t="str">
            <v>Leerjaar 1</v>
          </cell>
          <cell r="I2871" t="str">
            <v>Aardrijkskunde</v>
          </cell>
          <cell r="J2871" t="str">
            <v>Humboldt 1e druk (2013)</v>
          </cell>
          <cell r="K2871" t="str">
            <v>VMBO-T/H</v>
          </cell>
          <cell r="L2871" t="str">
            <v>volledig digitaal</v>
          </cell>
          <cell r="M2871" t="str">
            <v>vooruit</v>
          </cell>
          <cell r="N2871">
            <v>0.04</v>
          </cell>
          <cell r="O2871">
            <v>25.450000000000003</v>
          </cell>
          <cell r="P2871">
            <v>23.348623853211009</v>
          </cell>
          <cell r="Q2871">
            <v>0</v>
          </cell>
        </row>
        <row r="2872">
          <cell r="B2872">
            <v>566633</v>
          </cell>
          <cell r="C2872" t="str">
            <v>Humboldt TTO volledig digitaal 1 havo/vwo (ll-lic)</v>
          </cell>
          <cell r="D2872">
            <v>2</v>
          </cell>
          <cell r="E2872" t="str">
            <v>Verschenen</v>
          </cell>
          <cell r="F2872">
            <v>20160601</v>
          </cell>
          <cell r="G2872">
            <v>28.75</v>
          </cell>
          <cell r="H2872" t="str">
            <v>Leerjaar 1</v>
          </cell>
          <cell r="I2872" t="str">
            <v>Aardrijkskunde</v>
          </cell>
          <cell r="J2872" t="str">
            <v>Humboldt 1e druk (2013)</v>
          </cell>
          <cell r="K2872" t="str">
            <v>H/V</v>
          </cell>
          <cell r="L2872" t="str">
            <v>volledig digitaal</v>
          </cell>
          <cell r="M2872" t="str">
            <v>vooruit</v>
          </cell>
          <cell r="N2872">
            <v>0.04</v>
          </cell>
          <cell r="O2872">
            <v>29.900000000000002</v>
          </cell>
          <cell r="P2872">
            <v>27.431192660550458</v>
          </cell>
          <cell r="Q2872">
            <v>0</v>
          </cell>
        </row>
        <row r="2873">
          <cell r="B2873">
            <v>566634</v>
          </cell>
          <cell r="C2873" t="str">
            <v>Humboldt volledig digitaal 1 vwo/gymnasium (ll-lic)</v>
          </cell>
          <cell r="D2873">
            <v>2</v>
          </cell>
          <cell r="E2873" t="str">
            <v>Verschenen</v>
          </cell>
          <cell r="F2873">
            <v>20160601</v>
          </cell>
          <cell r="G2873">
            <v>24.45</v>
          </cell>
          <cell r="H2873" t="str">
            <v>Leerjaar 1</v>
          </cell>
          <cell r="I2873" t="str">
            <v>Aardrijkskunde</v>
          </cell>
          <cell r="J2873" t="str">
            <v>Humboldt 1e druk (2013)</v>
          </cell>
          <cell r="K2873" t="str">
            <v>VWO</v>
          </cell>
          <cell r="L2873" t="str">
            <v>volledig digitaal</v>
          </cell>
          <cell r="M2873" t="str">
            <v>vooruit</v>
          </cell>
          <cell r="N2873">
            <v>0.04</v>
          </cell>
          <cell r="O2873">
            <v>25.450000000000003</v>
          </cell>
          <cell r="P2873">
            <v>23.348623853211009</v>
          </cell>
          <cell r="Q2873">
            <v>0</v>
          </cell>
        </row>
        <row r="2874">
          <cell r="B2874">
            <v>566635</v>
          </cell>
          <cell r="C2874" t="str">
            <v>Humboldt volledig digitaal 2 havo/vwo (ll-lic)</v>
          </cell>
          <cell r="D2874">
            <v>2</v>
          </cell>
          <cell r="E2874" t="str">
            <v>Verschenen</v>
          </cell>
          <cell r="F2874">
            <v>20160601</v>
          </cell>
          <cell r="G2874">
            <v>24.45</v>
          </cell>
          <cell r="H2874" t="str">
            <v>Leerjaar 2</v>
          </cell>
          <cell r="I2874" t="str">
            <v>Aardrijkskunde</v>
          </cell>
          <cell r="J2874" t="str">
            <v>Humboldt 1e druk (2013)</v>
          </cell>
          <cell r="K2874" t="str">
            <v>H/V</v>
          </cell>
          <cell r="L2874" t="str">
            <v>volledig digitaal</v>
          </cell>
          <cell r="M2874" t="str">
            <v>vooruit</v>
          </cell>
          <cell r="N2874">
            <v>0.04</v>
          </cell>
          <cell r="O2874">
            <v>25.450000000000003</v>
          </cell>
          <cell r="P2874">
            <v>23.348623853211009</v>
          </cell>
          <cell r="Q2874">
            <v>0</v>
          </cell>
        </row>
        <row r="2875">
          <cell r="B2875">
            <v>566636</v>
          </cell>
          <cell r="C2875" t="str">
            <v>Humboldt volledig digitaal 2 mavo/havo (ll-lic)</v>
          </cell>
          <cell r="D2875">
            <v>2</v>
          </cell>
          <cell r="E2875" t="str">
            <v>Verschenen</v>
          </cell>
          <cell r="F2875">
            <v>20160601</v>
          </cell>
          <cell r="G2875">
            <v>24.45</v>
          </cell>
          <cell r="H2875" t="str">
            <v>Leerjaar 2</v>
          </cell>
          <cell r="I2875" t="str">
            <v>Aardrijkskunde</v>
          </cell>
          <cell r="J2875" t="str">
            <v>Humboldt 1e druk (2013)</v>
          </cell>
          <cell r="K2875" t="str">
            <v>VMBO-T/H</v>
          </cell>
          <cell r="L2875" t="str">
            <v>volledig digitaal</v>
          </cell>
          <cell r="M2875" t="str">
            <v>vooruit</v>
          </cell>
          <cell r="N2875">
            <v>0.04</v>
          </cell>
          <cell r="O2875">
            <v>25.450000000000003</v>
          </cell>
          <cell r="P2875">
            <v>23.348623853211009</v>
          </cell>
          <cell r="Q2875">
            <v>0</v>
          </cell>
        </row>
        <row r="2876">
          <cell r="B2876">
            <v>566637</v>
          </cell>
          <cell r="C2876" t="str">
            <v>Humboldt TTO volledig digitaal 2 havo/vwo (ll-lic)</v>
          </cell>
          <cell r="D2876">
            <v>2</v>
          </cell>
          <cell r="E2876" t="str">
            <v>Verschenen</v>
          </cell>
          <cell r="F2876">
            <v>20160601</v>
          </cell>
          <cell r="G2876">
            <v>28.75</v>
          </cell>
          <cell r="H2876" t="str">
            <v>Leerjaar 2</v>
          </cell>
          <cell r="I2876" t="str">
            <v>Aardrijkskunde</v>
          </cell>
          <cell r="J2876" t="str">
            <v>Humboldt 1e druk (2013)</v>
          </cell>
          <cell r="K2876" t="str">
            <v>H/V</v>
          </cell>
          <cell r="L2876" t="str">
            <v>volledig digitaal</v>
          </cell>
          <cell r="M2876" t="str">
            <v>vooruit</v>
          </cell>
          <cell r="N2876">
            <v>0.04</v>
          </cell>
          <cell r="O2876">
            <v>29.900000000000002</v>
          </cell>
          <cell r="P2876">
            <v>27.431192660550458</v>
          </cell>
          <cell r="Q2876">
            <v>0</v>
          </cell>
        </row>
        <row r="2877">
          <cell r="B2877">
            <v>566638</v>
          </cell>
          <cell r="C2877" t="str">
            <v>Humboldt volledig digitaal 2 vwo/gymnasium (ll-lic)</v>
          </cell>
          <cell r="D2877">
            <v>2</v>
          </cell>
          <cell r="E2877" t="str">
            <v>Verschenen</v>
          </cell>
          <cell r="F2877">
            <v>20160601</v>
          </cell>
          <cell r="G2877">
            <v>24.45</v>
          </cell>
          <cell r="H2877" t="str">
            <v>Leerjaar 2</v>
          </cell>
          <cell r="I2877" t="str">
            <v>Aardrijkskunde</v>
          </cell>
          <cell r="J2877" t="str">
            <v>Humboldt 1e druk (2013)</v>
          </cell>
          <cell r="K2877" t="str">
            <v>VWO</v>
          </cell>
          <cell r="L2877" t="str">
            <v>volledig digitaal</v>
          </cell>
          <cell r="M2877" t="str">
            <v>vooruit</v>
          </cell>
          <cell r="N2877">
            <v>0.04</v>
          </cell>
          <cell r="O2877">
            <v>25.450000000000003</v>
          </cell>
          <cell r="P2877">
            <v>23.348623853211009</v>
          </cell>
          <cell r="Q2877">
            <v>0</v>
          </cell>
        </row>
        <row r="2878">
          <cell r="B2878">
            <v>566639</v>
          </cell>
          <cell r="C2878" t="str">
            <v>Humboldt volledig digitaal 3 havo (ll-lic)</v>
          </cell>
          <cell r="D2878">
            <v>2</v>
          </cell>
          <cell r="E2878" t="str">
            <v>Verschenen</v>
          </cell>
          <cell r="F2878">
            <v>20160601</v>
          </cell>
          <cell r="G2878">
            <v>24.45</v>
          </cell>
          <cell r="H2878" t="str">
            <v>Leerjaar 3</v>
          </cell>
          <cell r="I2878" t="str">
            <v>Aardrijkskunde</v>
          </cell>
          <cell r="J2878" t="str">
            <v>Humboldt 1e druk (2013)</v>
          </cell>
          <cell r="K2878" t="str">
            <v>HAVO</v>
          </cell>
          <cell r="L2878" t="str">
            <v>volledig digitaal</v>
          </cell>
          <cell r="M2878" t="str">
            <v>vooruit</v>
          </cell>
          <cell r="N2878">
            <v>0.04</v>
          </cell>
          <cell r="O2878">
            <v>25.450000000000003</v>
          </cell>
          <cell r="P2878">
            <v>23.348623853211009</v>
          </cell>
          <cell r="Q2878">
            <v>0</v>
          </cell>
        </row>
        <row r="2879">
          <cell r="B2879">
            <v>566640</v>
          </cell>
          <cell r="C2879" t="str">
            <v>Humboldt TTO volledig digitaal 3 vwo/gymnasium (ll-lic)</v>
          </cell>
          <cell r="D2879">
            <v>2</v>
          </cell>
          <cell r="E2879" t="str">
            <v>Verschenen</v>
          </cell>
          <cell r="F2879">
            <v>20160601</v>
          </cell>
          <cell r="G2879">
            <v>28.75</v>
          </cell>
          <cell r="H2879" t="str">
            <v>Leerjaar 3</v>
          </cell>
          <cell r="I2879" t="str">
            <v>Aardrijkskunde</v>
          </cell>
          <cell r="J2879" t="str">
            <v>Humboldt 1e druk (2013)</v>
          </cell>
          <cell r="K2879" t="str">
            <v>VWO</v>
          </cell>
          <cell r="L2879" t="str">
            <v>volledig digitaal</v>
          </cell>
          <cell r="M2879" t="str">
            <v>vooruit</v>
          </cell>
          <cell r="N2879">
            <v>0.04</v>
          </cell>
          <cell r="O2879">
            <v>29.900000000000002</v>
          </cell>
          <cell r="P2879">
            <v>27.431192660550458</v>
          </cell>
          <cell r="Q2879">
            <v>0</v>
          </cell>
        </row>
        <row r="2880">
          <cell r="B2880">
            <v>566641</v>
          </cell>
          <cell r="C2880" t="str">
            <v>Humboldt volledig digitaal 3 vwo/gymnasium (ll-lic)</v>
          </cell>
          <cell r="D2880">
            <v>2</v>
          </cell>
          <cell r="E2880" t="str">
            <v>Verschenen</v>
          </cell>
          <cell r="F2880">
            <v>20160601</v>
          </cell>
          <cell r="G2880">
            <v>24.45</v>
          </cell>
          <cell r="H2880" t="str">
            <v>Leerjaar 3</v>
          </cell>
          <cell r="I2880" t="str">
            <v>Aardrijkskunde</v>
          </cell>
          <cell r="J2880" t="str">
            <v>Humboldt 1e druk (2013)</v>
          </cell>
          <cell r="K2880" t="str">
            <v>VWO</v>
          </cell>
          <cell r="L2880" t="str">
            <v>volledig digitaal</v>
          </cell>
          <cell r="M2880" t="str">
            <v>vooruit</v>
          </cell>
          <cell r="N2880">
            <v>0.04</v>
          </cell>
          <cell r="O2880">
            <v>25.450000000000003</v>
          </cell>
          <cell r="P2880">
            <v>23.348623853211009</v>
          </cell>
          <cell r="Q2880">
            <v>0</v>
          </cell>
        </row>
        <row r="2881">
          <cell r="B2881">
            <v>567684</v>
          </cell>
          <cell r="C2881" t="str">
            <v>Humboldt volledig digitaal in abo 1 mavo/havo (ll-lic)</v>
          </cell>
          <cell r="D2881">
            <v>2</v>
          </cell>
          <cell r="E2881" t="str">
            <v>Verschenen</v>
          </cell>
          <cell r="F2881">
            <v>20160801</v>
          </cell>
          <cell r="G2881">
            <v>28.6</v>
          </cell>
          <cell r="H2881" t="str">
            <v>Leerjaar 1</v>
          </cell>
          <cell r="I2881" t="str">
            <v>Aardrijkskunde</v>
          </cell>
          <cell r="J2881" t="str">
            <v>Humboldt 1e druk (2013)</v>
          </cell>
          <cell r="K2881" t="str">
            <v>HAVO</v>
          </cell>
          <cell r="L2881" t="str">
            <v>volledig digitaal MMA</v>
          </cell>
          <cell r="M2881" t="str">
            <v>vooruit</v>
          </cell>
          <cell r="N2881" t="str">
            <v>uit MMA berekening</v>
          </cell>
          <cell r="O2881">
            <v>29.75</v>
          </cell>
          <cell r="P2881">
            <v>27.293577981651374</v>
          </cell>
          <cell r="Q2881">
            <v>0</v>
          </cell>
        </row>
        <row r="2882">
          <cell r="B2882">
            <v>567688</v>
          </cell>
          <cell r="C2882" t="str">
            <v>Humboldt volledig digitaal in abo 1 havo/vwo (ll-lic)</v>
          </cell>
          <cell r="D2882">
            <v>2</v>
          </cell>
          <cell r="E2882" t="str">
            <v>Verschenen</v>
          </cell>
          <cell r="F2882">
            <v>20160801</v>
          </cell>
          <cell r="G2882">
            <v>28.6</v>
          </cell>
          <cell r="H2882" t="str">
            <v>Leerjaar 1</v>
          </cell>
          <cell r="I2882" t="str">
            <v>Aardrijkskunde</v>
          </cell>
          <cell r="J2882" t="str">
            <v>Humboldt 1e druk (2013)</v>
          </cell>
          <cell r="K2882" t="str">
            <v>H/V</v>
          </cell>
          <cell r="L2882" t="str">
            <v>volledig digitaal MMA</v>
          </cell>
          <cell r="M2882" t="str">
            <v>vooruit</v>
          </cell>
          <cell r="N2882" t="str">
            <v>uit MMA berekening</v>
          </cell>
          <cell r="O2882">
            <v>29.75</v>
          </cell>
          <cell r="P2882">
            <v>27.293577981651374</v>
          </cell>
          <cell r="Q2882">
            <v>0</v>
          </cell>
        </row>
        <row r="2883">
          <cell r="B2883">
            <v>567694</v>
          </cell>
          <cell r="C2883" t="str">
            <v>Humboldt volledig digitaal in abo 1 vwo/gymnasium (ll-lic)</v>
          </cell>
          <cell r="D2883">
            <v>2</v>
          </cell>
          <cell r="E2883" t="str">
            <v>Verschenen</v>
          </cell>
          <cell r="F2883">
            <v>20160801</v>
          </cell>
          <cell r="G2883">
            <v>28.6</v>
          </cell>
          <cell r="H2883" t="str">
            <v>Leerjaar 1</v>
          </cell>
          <cell r="I2883" t="str">
            <v>Aardrijkskunde</v>
          </cell>
          <cell r="J2883" t="str">
            <v>Humboldt 1e druk (2013)</v>
          </cell>
          <cell r="K2883" t="str">
            <v>VWO</v>
          </cell>
          <cell r="L2883" t="str">
            <v>volledig digitaal MMA</v>
          </cell>
          <cell r="M2883" t="str">
            <v>vooruit</v>
          </cell>
          <cell r="N2883" t="str">
            <v>uit MMA berekening</v>
          </cell>
          <cell r="O2883">
            <v>29.75</v>
          </cell>
          <cell r="P2883">
            <v>27.293577981651374</v>
          </cell>
          <cell r="Q2883">
            <v>0</v>
          </cell>
        </row>
        <row r="2884">
          <cell r="B2884">
            <v>567700</v>
          </cell>
          <cell r="C2884" t="str">
            <v>Humboldt TTO volledig digitaal in abo 1 havo/vwo (ll-lic)</v>
          </cell>
          <cell r="D2884">
            <v>2</v>
          </cell>
          <cell r="E2884" t="str">
            <v>Verschenen</v>
          </cell>
          <cell r="F2884">
            <v>20160801</v>
          </cell>
          <cell r="G2884">
            <v>33.1</v>
          </cell>
          <cell r="H2884" t="str">
            <v>Leerjaar 1</v>
          </cell>
          <cell r="I2884" t="str">
            <v>Aardrijkskunde</v>
          </cell>
          <cell r="J2884" t="str">
            <v>Humboldt 1e druk (2013)</v>
          </cell>
          <cell r="K2884" t="str">
            <v>H/V</v>
          </cell>
          <cell r="L2884" t="str">
            <v>volledig digitaal MMA</v>
          </cell>
          <cell r="M2884" t="str">
            <v>vooruit</v>
          </cell>
          <cell r="N2884" t="str">
            <v>uit MMA berekening</v>
          </cell>
          <cell r="O2884">
            <v>34.450000000000003</v>
          </cell>
          <cell r="P2884">
            <v>31.605504587155963</v>
          </cell>
          <cell r="Q2884">
            <v>0</v>
          </cell>
        </row>
        <row r="2885">
          <cell r="B2885">
            <v>567686</v>
          </cell>
          <cell r="C2885" t="str">
            <v>Humboldt volledig digitaal in abo 2 mavo/havo (ll-lic)</v>
          </cell>
          <cell r="D2885">
            <v>2</v>
          </cell>
          <cell r="E2885" t="str">
            <v>Verschenen</v>
          </cell>
          <cell r="F2885">
            <v>20160801</v>
          </cell>
          <cell r="G2885">
            <v>28.6</v>
          </cell>
          <cell r="H2885" t="str">
            <v>Leerjaar 2</v>
          </cell>
          <cell r="I2885" t="str">
            <v>Aardrijkskunde</v>
          </cell>
          <cell r="J2885" t="str">
            <v>Humboldt 1e druk (2013)</v>
          </cell>
          <cell r="K2885" t="str">
            <v>HAVO</v>
          </cell>
          <cell r="L2885" t="str">
            <v>volledig digitaal MMA</v>
          </cell>
          <cell r="M2885" t="str">
            <v>vooruit</v>
          </cell>
          <cell r="N2885" t="str">
            <v>uit MMA berekening</v>
          </cell>
          <cell r="O2885">
            <v>29.75</v>
          </cell>
          <cell r="P2885">
            <v>27.293577981651374</v>
          </cell>
          <cell r="Q2885">
            <v>0</v>
          </cell>
        </row>
        <row r="2886">
          <cell r="B2886">
            <v>567690</v>
          </cell>
          <cell r="C2886" t="str">
            <v>Humboldt volledig digitaal in abo 2 havo/vwo (ll-lic)</v>
          </cell>
          <cell r="D2886">
            <v>2</v>
          </cell>
          <cell r="E2886" t="str">
            <v>Verschenen</v>
          </cell>
          <cell r="F2886">
            <v>20160801</v>
          </cell>
          <cell r="G2886">
            <v>28.6</v>
          </cell>
          <cell r="H2886" t="str">
            <v>Leerjaar 2</v>
          </cell>
          <cell r="I2886" t="str">
            <v>Aardrijkskunde</v>
          </cell>
          <cell r="J2886" t="str">
            <v>Humboldt 1e druk (2013)</v>
          </cell>
          <cell r="K2886" t="str">
            <v>H/V</v>
          </cell>
          <cell r="L2886" t="str">
            <v>volledig digitaal MMA</v>
          </cell>
          <cell r="M2886" t="str">
            <v>vooruit</v>
          </cell>
          <cell r="N2886" t="str">
            <v>uit MMA berekening</v>
          </cell>
          <cell r="O2886">
            <v>29.75</v>
          </cell>
          <cell r="P2886">
            <v>27.293577981651374</v>
          </cell>
          <cell r="Q2886">
            <v>0</v>
          </cell>
        </row>
        <row r="2887">
          <cell r="B2887">
            <v>567696</v>
          </cell>
          <cell r="C2887" t="str">
            <v>Humboldt volledig digitaal in abo 2 vwo/gymnasium (ll-lic)</v>
          </cell>
          <cell r="D2887">
            <v>2</v>
          </cell>
          <cell r="E2887" t="str">
            <v>Verschenen</v>
          </cell>
          <cell r="F2887">
            <v>20160801</v>
          </cell>
          <cell r="G2887">
            <v>28.6</v>
          </cell>
          <cell r="H2887" t="str">
            <v>Leerjaar 2</v>
          </cell>
          <cell r="I2887" t="str">
            <v>Aardrijkskunde</v>
          </cell>
          <cell r="J2887" t="str">
            <v>Humboldt 1e druk (2013)</v>
          </cell>
          <cell r="K2887" t="str">
            <v>VWO</v>
          </cell>
          <cell r="L2887" t="str">
            <v>volledig digitaal MMA</v>
          </cell>
          <cell r="M2887" t="str">
            <v>vooruit</v>
          </cell>
          <cell r="N2887" t="str">
            <v>uit MMA berekening</v>
          </cell>
          <cell r="O2887">
            <v>29.75</v>
          </cell>
          <cell r="P2887">
            <v>27.293577981651374</v>
          </cell>
          <cell r="Q2887">
            <v>0</v>
          </cell>
        </row>
        <row r="2888">
          <cell r="B2888">
            <v>567702</v>
          </cell>
          <cell r="C2888" t="str">
            <v>Humboldt TTO volledig digitaal in abo 2 havo/vwo (ll-lic)</v>
          </cell>
          <cell r="D2888">
            <v>2</v>
          </cell>
          <cell r="E2888" t="str">
            <v>Verschenen</v>
          </cell>
          <cell r="F2888">
            <v>20160801</v>
          </cell>
          <cell r="G2888">
            <v>33.1</v>
          </cell>
          <cell r="H2888" t="str">
            <v>Leerjaar 2</v>
          </cell>
          <cell r="I2888" t="str">
            <v>Aardrijkskunde</v>
          </cell>
          <cell r="J2888" t="str">
            <v>Humboldt 1e druk (2013)</v>
          </cell>
          <cell r="K2888" t="str">
            <v>H/V</v>
          </cell>
          <cell r="L2888" t="str">
            <v>volledig digitaal MMA</v>
          </cell>
          <cell r="M2888" t="str">
            <v>vooruit</v>
          </cell>
          <cell r="N2888" t="str">
            <v>uit MMA berekening</v>
          </cell>
          <cell r="O2888">
            <v>34.450000000000003</v>
          </cell>
          <cell r="P2888">
            <v>31.605504587155963</v>
          </cell>
          <cell r="Q2888">
            <v>0</v>
          </cell>
        </row>
        <row r="2889">
          <cell r="B2889">
            <v>567692</v>
          </cell>
          <cell r="C2889" t="str">
            <v>Humboldt volledig digitaal in abo 3 havo (ll-lic)</v>
          </cell>
          <cell r="D2889">
            <v>2</v>
          </cell>
          <cell r="E2889" t="str">
            <v>Verschenen</v>
          </cell>
          <cell r="F2889">
            <v>20160801</v>
          </cell>
          <cell r="G2889">
            <v>28.6</v>
          </cell>
          <cell r="H2889" t="str">
            <v>Leerjaar 3</v>
          </cell>
          <cell r="I2889" t="str">
            <v>Aardrijkskunde</v>
          </cell>
          <cell r="J2889" t="str">
            <v>Humboldt 1e druk (2013)</v>
          </cell>
          <cell r="K2889" t="str">
            <v>HAVO</v>
          </cell>
          <cell r="L2889" t="str">
            <v>volledig digitaal MMA</v>
          </cell>
          <cell r="M2889" t="str">
            <v>vooruit</v>
          </cell>
          <cell r="N2889" t="str">
            <v>uit MMA berekening</v>
          </cell>
          <cell r="O2889">
            <v>29.75</v>
          </cell>
          <cell r="P2889">
            <v>27.293577981651374</v>
          </cell>
          <cell r="Q2889">
            <v>0</v>
          </cell>
        </row>
        <row r="2890">
          <cell r="B2890">
            <v>567698</v>
          </cell>
          <cell r="C2890" t="str">
            <v>Humboldt volledig digitaal in abo 3 vwo/gymnasium (ll-lic)</v>
          </cell>
          <cell r="D2890">
            <v>2</v>
          </cell>
          <cell r="E2890" t="str">
            <v>Verschenen</v>
          </cell>
          <cell r="F2890">
            <v>20160801</v>
          </cell>
          <cell r="G2890">
            <v>28.6</v>
          </cell>
          <cell r="H2890" t="str">
            <v>Leerjaar 3</v>
          </cell>
          <cell r="I2890" t="str">
            <v>Aardrijkskunde</v>
          </cell>
          <cell r="J2890" t="str">
            <v>Humboldt 1e druk (2013)</v>
          </cell>
          <cell r="K2890" t="str">
            <v>VWO</v>
          </cell>
          <cell r="L2890" t="str">
            <v>volledig digitaal MMA</v>
          </cell>
          <cell r="M2890" t="str">
            <v>vooruit</v>
          </cell>
          <cell r="N2890" t="str">
            <v>uit MMA berekening</v>
          </cell>
          <cell r="O2890">
            <v>29.75</v>
          </cell>
          <cell r="P2890">
            <v>27.293577981651374</v>
          </cell>
          <cell r="Q2890">
            <v>0</v>
          </cell>
        </row>
        <row r="2891">
          <cell r="B2891">
            <v>567704</v>
          </cell>
          <cell r="C2891" t="str">
            <v>Humboldt TTO volledig digitaal in abo 3 vwo/gymnasium (ll-lic)</v>
          </cell>
          <cell r="D2891">
            <v>2</v>
          </cell>
          <cell r="E2891" t="str">
            <v>Verschenen</v>
          </cell>
          <cell r="F2891">
            <v>20160801</v>
          </cell>
          <cell r="G2891">
            <v>33.1</v>
          </cell>
          <cell r="H2891" t="str">
            <v>Leerjaar 3</v>
          </cell>
          <cell r="I2891" t="str">
            <v>Aardrijkskunde</v>
          </cell>
          <cell r="J2891" t="str">
            <v>Humboldt 1e druk (2013)</v>
          </cell>
          <cell r="K2891" t="str">
            <v>VWO</v>
          </cell>
          <cell r="L2891" t="str">
            <v>volledig digitaal MMA</v>
          </cell>
          <cell r="M2891" t="str">
            <v>vooruit</v>
          </cell>
          <cell r="N2891" t="str">
            <v>uit MMA berekening</v>
          </cell>
          <cell r="O2891">
            <v>34.450000000000003</v>
          </cell>
          <cell r="P2891">
            <v>31.605504587155963</v>
          </cell>
          <cell r="Q2891">
            <v>0</v>
          </cell>
        </row>
        <row r="2892">
          <cell r="B2892">
            <v>565723</v>
          </cell>
          <cell r="C2892" t="str">
            <v>Memo (4e ed) werkboek 3 vmbo-kgt</v>
          </cell>
          <cell r="D2892">
            <v>2</v>
          </cell>
          <cell r="E2892" t="str">
            <v>Verschenen</v>
          </cell>
          <cell r="F2892">
            <v>20151101</v>
          </cell>
          <cell r="G2892">
            <v>16.850000000000001</v>
          </cell>
          <cell r="H2892" t="str">
            <v>Leerjaar 3</v>
          </cell>
          <cell r="I2892" t="str">
            <v>Geschiedenis</v>
          </cell>
          <cell r="J2892" t="str">
            <v>Memo (4e ed) vmbo bb (2016)</v>
          </cell>
          <cell r="K2892" t="str">
            <v>VMBO-KGT</v>
          </cell>
          <cell r="L2892" t="str">
            <v>boek in combi</v>
          </cell>
          <cell r="M2892" t="str">
            <v>vooruit</v>
          </cell>
          <cell r="N2892" t="str">
            <v>70% van combi</v>
          </cell>
          <cell r="O2892">
            <v>17.55</v>
          </cell>
          <cell r="P2892">
            <v>16.100917431192659</v>
          </cell>
          <cell r="Q2892" t="str">
            <v>02</v>
          </cell>
        </row>
        <row r="2893">
          <cell r="B2893">
            <v>565725</v>
          </cell>
          <cell r="C2893" t="str">
            <v>Memo (4e ed) werkboek 4 vmbo-kgt</v>
          </cell>
          <cell r="D2893">
            <v>2</v>
          </cell>
          <cell r="E2893" t="str">
            <v>Verschenen</v>
          </cell>
          <cell r="F2893">
            <v>20151101</v>
          </cell>
          <cell r="G2893">
            <v>16</v>
          </cell>
          <cell r="H2893" t="str">
            <v>Leerjaar 4</v>
          </cell>
          <cell r="I2893" t="str">
            <v>Geschiedenis</v>
          </cell>
          <cell r="J2893" t="str">
            <v>Memo (4e ed) vmbo bb (2016)</v>
          </cell>
          <cell r="K2893" t="str">
            <v>VMBO-KGT</v>
          </cell>
          <cell r="L2893" t="str">
            <v>boek in combi</v>
          </cell>
          <cell r="M2893" t="str">
            <v>vooruit</v>
          </cell>
          <cell r="N2893" t="str">
            <v>70% van combi</v>
          </cell>
          <cell r="O2893">
            <v>16.650000000000002</v>
          </cell>
          <cell r="P2893">
            <v>15.275229357798166</v>
          </cell>
          <cell r="Q2893" t="str">
            <v>02</v>
          </cell>
        </row>
        <row r="2894">
          <cell r="B2894">
            <v>593429</v>
          </cell>
          <cell r="C2894" t="str">
            <v>Memo (4e ed) handboek 3 vmbo-kgt LIFO</v>
          </cell>
          <cell r="D2894">
            <v>2</v>
          </cell>
          <cell r="E2894" t="str">
            <v>Verschenen</v>
          </cell>
          <cell r="F2894">
            <v>20190601</v>
          </cell>
          <cell r="G2894">
            <v>18.850000000000001</v>
          </cell>
          <cell r="H2894" t="str">
            <v>Leerjaar 3</v>
          </cell>
          <cell r="I2894" t="str">
            <v>Geschiedenis</v>
          </cell>
          <cell r="J2894" t="str">
            <v>Memo (4e ed) vmbo bb (2016)</v>
          </cell>
          <cell r="K2894" t="str">
            <v>VMBO-KGT</v>
          </cell>
          <cell r="L2894" t="str">
            <v>boek in LIFO</v>
          </cell>
          <cell r="M2894" t="str">
            <v>vooruit</v>
          </cell>
          <cell r="N2894" t="str">
            <v>uit combilijst  LIFO</v>
          </cell>
          <cell r="O2894">
            <v>19.649999999999999</v>
          </cell>
          <cell r="P2894">
            <v>18.027522935779814</v>
          </cell>
          <cell r="Q2894" t="str">
            <v>05</v>
          </cell>
        </row>
        <row r="2895">
          <cell r="B2895">
            <v>593430</v>
          </cell>
          <cell r="C2895" t="str">
            <v>Memo (4e ed) handboek 4 vmbo-kgt LIFO</v>
          </cell>
          <cell r="D2895">
            <v>2</v>
          </cell>
          <cell r="E2895" t="str">
            <v>Verschenen</v>
          </cell>
          <cell r="F2895">
            <v>20190601</v>
          </cell>
          <cell r="G2895">
            <v>12.4</v>
          </cell>
          <cell r="H2895" t="str">
            <v>Leerjaar 4</v>
          </cell>
          <cell r="I2895" t="str">
            <v>Geschiedenis</v>
          </cell>
          <cell r="J2895" t="str">
            <v>Memo (4e ed) vmbo bb (2016)</v>
          </cell>
          <cell r="K2895" t="str">
            <v>VMBO-KGT</v>
          </cell>
          <cell r="L2895" t="str">
            <v>boek in LIFO</v>
          </cell>
          <cell r="M2895" t="str">
            <v>vooruit</v>
          </cell>
          <cell r="N2895" t="str">
            <v>uit combilijst  LIFO</v>
          </cell>
          <cell r="O2895">
            <v>12.900000000000002</v>
          </cell>
          <cell r="P2895">
            <v>11.834862385321102</v>
          </cell>
          <cell r="Q2895" t="str">
            <v>02</v>
          </cell>
        </row>
        <row r="2896">
          <cell r="B2896">
            <v>566137</v>
          </cell>
          <cell r="C2896" t="str">
            <v>Memo (4e ed) digitale oefenomgeving en werkboek 3 vmbo-kgt</v>
          </cell>
          <cell r="D2896">
            <v>2</v>
          </cell>
          <cell r="E2896" t="str">
            <v>Verschenen</v>
          </cell>
          <cell r="F2896">
            <v>20160601</v>
          </cell>
          <cell r="G2896">
            <v>24.1</v>
          </cell>
          <cell r="H2896" t="str">
            <v>Leerjaar 3</v>
          </cell>
          <cell r="I2896" t="str">
            <v>Geschiedenis</v>
          </cell>
          <cell r="J2896" t="str">
            <v>Memo (4e ed) vmbo bb (2016)</v>
          </cell>
          <cell r="K2896" t="str">
            <v>VMBO-KGT</v>
          </cell>
          <cell r="L2896" t="str">
            <v>combi</v>
          </cell>
          <cell r="M2896" t="str">
            <v>vooruit</v>
          </cell>
          <cell r="N2896">
            <v>0.04</v>
          </cell>
          <cell r="O2896">
            <v>25.1</v>
          </cell>
          <cell r="P2896">
            <v>23.027522935779817</v>
          </cell>
          <cell r="Q2896" t="str">
            <v>02</v>
          </cell>
        </row>
        <row r="2897">
          <cell r="B2897">
            <v>566138</v>
          </cell>
          <cell r="C2897" t="str">
            <v>Memo (4e ed) digitale oefenomgeving en werkboek 4 vmbo-kgt</v>
          </cell>
          <cell r="D2897">
            <v>2</v>
          </cell>
          <cell r="E2897" t="str">
            <v>Verschenen</v>
          </cell>
          <cell r="F2897">
            <v>20170601</v>
          </cell>
          <cell r="G2897">
            <v>22.85</v>
          </cell>
          <cell r="H2897" t="str">
            <v>Leerjaar 4</v>
          </cell>
          <cell r="I2897" t="str">
            <v>Geschiedenis</v>
          </cell>
          <cell r="J2897" t="str">
            <v>Memo (4e ed) vmbo bb (2016)</v>
          </cell>
          <cell r="K2897" t="str">
            <v>VMBO-KGT</v>
          </cell>
          <cell r="L2897" t="str">
            <v>combi</v>
          </cell>
          <cell r="M2897" t="str">
            <v>vooruit</v>
          </cell>
          <cell r="N2897">
            <v>0.04</v>
          </cell>
          <cell r="O2897">
            <v>23.8</v>
          </cell>
          <cell r="P2897">
            <v>21.834862385321099</v>
          </cell>
          <cell r="Q2897" t="str">
            <v>02</v>
          </cell>
        </row>
        <row r="2898">
          <cell r="B2898">
            <v>593488</v>
          </cell>
          <cell r="C2898" t="str">
            <v>Memo (4e ed) boek+digitaal 3 vmbo-kgt LIFO</v>
          </cell>
          <cell r="D2898">
            <v>2</v>
          </cell>
          <cell r="E2898" t="str">
            <v>Verschenen</v>
          </cell>
          <cell r="F2898">
            <v>20190601</v>
          </cell>
          <cell r="G2898">
            <v>42.95</v>
          </cell>
          <cell r="I2898" t="str">
            <v>Geschiedenis</v>
          </cell>
          <cell r="J2898" t="str">
            <v>Memo (4e ed) vmbo bb (2016)</v>
          </cell>
          <cell r="K2898">
            <v>0</v>
          </cell>
          <cell r="L2898" t="str">
            <v>combi LIFO</v>
          </cell>
          <cell r="M2898" t="str">
            <v>vooruit</v>
          </cell>
          <cell r="N2898" t="str">
            <v>obv MMA vol dig</v>
          </cell>
          <cell r="O2898">
            <v>44.75</v>
          </cell>
          <cell r="P2898">
            <v>41.055045871559628</v>
          </cell>
          <cell r="Q2898" t="str">
            <v>05</v>
          </cell>
        </row>
        <row r="2899">
          <cell r="B2899">
            <v>593489</v>
          </cell>
          <cell r="C2899" t="str">
            <v>Memo (4e ed) boek+digitaal 4 vmbo-kgt LIFO</v>
          </cell>
          <cell r="D2899">
            <v>2</v>
          </cell>
          <cell r="E2899" t="str">
            <v>Verschenen</v>
          </cell>
          <cell r="F2899">
            <v>20190601</v>
          </cell>
          <cell r="G2899">
            <v>35.25</v>
          </cell>
          <cell r="I2899" t="str">
            <v>Geschiedenis</v>
          </cell>
          <cell r="J2899" t="str">
            <v>Memo (4e ed) vmbo bb (2016)</v>
          </cell>
          <cell r="K2899">
            <v>0</v>
          </cell>
          <cell r="L2899" t="str">
            <v>combi LIFO</v>
          </cell>
          <cell r="M2899" t="str">
            <v>vooruit</v>
          </cell>
          <cell r="N2899" t="str">
            <v>obv MMA vol dig</v>
          </cell>
          <cell r="O2899">
            <v>36.700000000000003</v>
          </cell>
          <cell r="P2899">
            <v>33.669724770642205</v>
          </cell>
          <cell r="Q2899" t="str">
            <v>02</v>
          </cell>
        </row>
        <row r="2900">
          <cell r="B2900">
            <v>565739</v>
          </cell>
          <cell r="C2900" t="str">
            <v>Memo (4e ed) digitale oefenomgeving 3 vmbo-kgt (leerlinglicentie)</v>
          </cell>
          <cell r="D2900">
            <v>2</v>
          </cell>
          <cell r="E2900" t="str">
            <v>Verschenen</v>
          </cell>
          <cell r="F2900">
            <v>20160601</v>
          </cell>
          <cell r="G2900">
            <v>21.25</v>
          </cell>
          <cell r="H2900" t="str">
            <v>Leerjaar 3</v>
          </cell>
          <cell r="I2900" t="str">
            <v>Geschiedenis</v>
          </cell>
          <cell r="J2900" t="str">
            <v>Memo (4e ed) vmbo bb (2016)</v>
          </cell>
          <cell r="K2900" t="str">
            <v>VMBO-KGT</v>
          </cell>
          <cell r="L2900" t="str">
            <v>digioefen</v>
          </cell>
          <cell r="M2900" t="str">
            <v>vooruit</v>
          </cell>
          <cell r="N2900">
            <v>0.04</v>
          </cell>
          <cell r="O2900">
            <v>22.1</v>
          </cell>
          <cell r="P2900">
            <v>20.275229357798164</v>
          </cell>
          <cell r="Q2900">
            <v>0</v>
          </cell>
        </row>
        <row r="2901">
          <cell r="B2901">
            <v>565741</v>
          </cell>
          <cell r="C2901" t="str">
            <v>Memo (4e ed) digitale oefenomgeving 4 vmbo-kgt (leerlinglicentie)</v>
          </cell>
          <cell r="D2901">
            <v>2</v>
          </cell>
          <cell r="E2901" t="str">
            <v>Verschenen</v>
          </cell>
          <cell r="F2901">
            <v>20170601</v>
          </cell>
          <cell r="G2901">
            <v>20.149999999999999</v>
          </cell>
          <cell r="H2901" t="str">
            <v>Leerjaar 4</v>
          </cell>
          <cell r="I2901" t="str">
            <v>Geschiedenis</v>
          </cell>
          <cell r="J2901" t="str">
            <v>Memo (4e ed) vmbo bb (2016)</v>
          </cell>
          <cell r="K2901" t="str">
            <v>VMBO-KGT</v>
          </cell>
          <cell r="L2901" t="str">
            <v>digioefen</v>
          </cell>
          <cell r="M2901" t="str">
            <v>vooruit</v>
          </cell>
          <cell r="N2901">
            <v>0.04</v>
          </cell>
          <cell r="O2901">
            <v>21</v>
          </cell>
          <cell r="P2901">
            <v>19.266055045871557</v>
          </cell>
          <cell r="Q2901">
            <v>0</v>
          </cell>
        </row>
        <row r="2902">
          <cell r="B2902">
            <v>567675</v>
          </cell>
          <cell r="C2902" t="str">
            <v>Memo (4e ed) digitale oefenomgeving in abo 3 vmbo-kgt (ll-lic)</v>
          </cell>
          <cell r="D2902">
            <v>2</v>
          </cell>
          <cell r="E2902" t="str">
            <v>Verschenen</v>
          </cell>
          <cell r="F2902">
            <v>20160601</v>
          </cell>
          <cell r="G2902">
            <v>10.050000000000001</v>
          </cell>
          <cell r="H2902" t="str">
            <v>Leerjaar 3</v>
          </cell>
          <cell r="I2902" t="str">
            <v>Geschiedenis</v>
          </cell>
          <cell r="J2902" t="str">
            <v>Memo (4e ed) vmbo bb (2016)</v>
          </cell>
          <cell r="K2902" t="str">
            <v>VMBO-KGT</v>
          </cell>
          <cell r="L2902" t="str">
            <v>digioefen MMA</v>
          </cell>
          <cell r="M2902" t="str">
            <v>vooruit</v>
          </cell>
          <cell r="N2902">
            <v>0.04</v>
          </cell>
          <cell r="O2902">
            <v>10.5</v>
          </cell>
          <cell r="P2902">
            <v>9.6330275229357785</v>
          </cell>
          <cell r="Q2902">
            <v>0</v>
          </cell>
        </row>
        <row r="2903">
          <cell r="B2903">
            <v>567677</v>
          </cell>
          <cell r="C2903" t="str">
            <v>Memo (4e ed) digitale oefenomgeving in abo 4 vmbo-kgt (ll-lic)</v>
          </cell>
          <cell r="D2903">
            <v>2</v>
          </cell>
          <cell r="E2903" t="str">
            <v>Verschenen</v>
          </cell>
          <cell r="F2903">
            <v>20170601</v>
          </cell>
          <cell r="G2903">
            <v>9.65</v>
          </cell>
          <cell r="H2903" t="str">
            <v>Leerjaar 4</v>
          </cell>
          <cell r="I2903" t="str">
            <v>Geschiedenis</v>
          </cell>
          <cell r="J2903" t="str">
            <v>Memo (4e ed) vmbo bb (2016)</v>
          </cell>
          <cell r="K2903" t="str">
            <v>VMBO-KGT</v>
          </cell>
          <cell r="L2903" t="str">
            <v>digioefen MMA</v>
          </cell>
          <cell r="M2903" t="str">
            <v>vooruit</v>
          </cell>
          <cell r="N2903">
            <v>0.04</v>
          </cell>
          <cell r="O2903">
            <v>10.050000000000001</v>
          </cell>
          <cell r="P2903">
            <v>9.2201834862385326</v>
          </cell>
          <cell r="Q2903">
            <v>0</v>
          </cell>
        </row>
        <row r="2904">
          <cell r="B2904">
            <v>565742</v>
          </cell>
          <cell r="C2904" t="str">
            <v>Memo (4e ed) vmbo bovenbouw (docentlicentie)</v>
          </cell>
          <cell r="D2904">
            <v>2</v>
          </cell>
          <cell r="E2904" t="str">
            <v>Verschenen</v>
          </cell>
          <cell r="F2904">
            <v>20160601</v>
          </cell>
          <cell r="G2904">
            <v>26</v>
          </cell>
          <cell r="H2904" t="str">
            <v>Leerjaar 3+4</v>
          </cell>
          <cell r="I2904" t="str">
            <v>Geschiedenis</v>
          </cell>
          <cell r="J2904" t="str">
            <v>Memo (4e ed) vmbo bb (2016)</v>
          </cell>
          <cell r="K2904" t="str">
            <v>VMBO-KGT</v>
          </cell>
          <cell r="L2904" t="str">
            <v>docentlicentie</v>
          </cell>
          <cell r="M2904" t="str">
            <v>vooruit</v>
          </cell>
          <cell r="N2904" t="str">
            <v>vaste prijsstelling</v>
          </cell>
          <cell r="O2904">
            <v>27</v>
          </cell>
          <cell r="P2904">
            <v>24.77064220183486</v>
          </cell>
          <cell r="Q2904">
            <v>0</v>
          </cell>
        </row>
        <row r="2905">
          <cell r="B2905">
            <v>565722</v>
          </cell>
          <cell r="C2905" t="str">
            <v>Memo (4e ed) handboek 3 vmbo-kgt</v>
          </cell>
          <cell r="D2905">
            <v>2</v>
          </cell>
          <cell r="E2905" t="str">
            <v>Verschenen</v>
          </cell>
          <cell r="F2905">
            <v>20151101</v>
          </cell>
          <cell r="G2905">
            <v>64.2</v>
          </cell>
          <cell r="H2905" t="str">
            <v>Leerjaar 3</v>
          </cell>
          <cell r="I2905" t="str">
            <v>Geschiedenis</v>
          </cell>
          <cell r="J2905" t="str">
            <v>Memo (4e ed) vmbo bb (2016)</v>
          </cell>
          <cell r="K2905" t="str">
            <v>VMBO-KGT</v>
          </cell>
          <cell r="L2905" t="str">
            <v>handboek/LOB</v>
          </cell>
          <cell r="M2905" t="str">
            <v>vooruit</v>
          </cell>
          <cell r="N2905">
            <v>0.04</v>
          </cell>
          <cell r="O2905">
            <v>66.8</v>
          </cell>
          <cell r="P2905">
            <v>61.28440366972476</v>
          </cell>
          <cell r="Q2905" t="str">
            <v>02</v>
          </cell>
        </row>
        <row r="2906">
          <cell r="B2906">
            <v>565724</v>
          </cell>
          <cell r="C2906" t="str">
            <v>Memo (4e ed) handboek 4 vmbo-kgt</v>
          </cell>
          <cell r="D2906">
            <v>2</v>
          </cell>
          <cell r="E2906" t="str">
            <v>Verschenen</v>
          </cell>
          <cell r="F2906">
            <v>20151101</v>
          </cell>
          <cell r="G2906">
            <v>38.5</v>
          </cell>
          <cell r="H2906" t="str">
            <v>Leerjaar 4</v>
          </cell>
          <cell r="I2906" t="str">
            <v>Geschiedenis</v>
          </cell>
          <cell r="J2906" t="str">
            <v>Memo (4e ed) vmbo bb (2016)</v>
          </cell>
          <cell r="K2906" t="str">
            <v>VMBO-KGT</v>
          </cell>
          <cell r="L2906" t="str">
            <v>handboek/LOB</v>
          </cell>
          <cell r="M2906" t="str">
            <v>vooruit</v>
          </cell>
          <cell r="N2906">
            <v>0.04</v>
          </cell>
          <cell r="O2906">
            <v>40.050000000000004</v>
          </cell>
          <cell r="P2906">
            <v>36.743119266055047</v>
          </cell>
          <cell r="Q2906" t="str">
            <v>02</v>
          </cell>
        </row>
        <row r="2907">
          <cell r="B2907">
            <v>565738</v>
          </cell>
          <cell r="C2907" t="str">
            <v>Memo (4e ed) volledig digitaal 3 vmbo-kgt (leerlinglicentie)</v>
          </cell>
          <cell r="D2907">
            <v>2</v>
          </cell>
          <cell r="E2907" t="str">
            <v>Verschenen</v>
          </cell>
          <cell r="F2907">
            <v>20160601</v>
          </cell>
          <cell r="G2907">
            <v>37</v>
          </cell>
          <cell r="H2907" t="str">
            <v>Leerjaar 3</v>
          </cell>
          <cell r="I2907" t="str">
            <v>Geschiedenis</v>
          </cell>
          <cell r="J2907" t="str">
            <v>Memo (4e ed) vmbo bb (2016)</v>
          </cell>
          <cell r="K2907" t="str">
            <v>VMBO-KGT</v>
          </cell>
          <cell r="L2907" t="str">
            <v>volledig digitaal</v>
          </cell>
          <cell r="M2907" t="str">
            <v>vooruit</v>
          </cell>
          <cell r="N2907">
            <v>0.04</v>
          </cell>
          <cell r="O2907">
            <v>38.5</v>
          </cell>
          <cell r="P2907">
            <v>35.321100917431188</v>
          </cell>
          <cell r="Q2907">
            <v>0</v>
          </cell>
        </row>
        <row r="2908">
          <cell r="B2908">
            <v>565740</v>
          </cell>
          <cell r="C2908" t="str">
            <v>Memo (4e ed) volledig digitaal 4 vmbo-kgt (leerlinglicentie)</v>
          </cell>
          <cell r="D2908">
            <v>2</v>
          </cell>
          <cell r="E2908" t="str">
            <v>Verschenen</v>
          </cell>
          <cell r="F2908">
            <v>20170601</v>
          </cell>
          <cell r="G2908">
            <v>30.05</v>
          </cell>
          <cell r="H2908" t="str">
            <v>Leerjaar 4</v>
          </cell>
          <cell r="I2908" t="str">
            <v>Geschiedenis</v>
          </cell>
          <cell r="J2908" t="str">
            <v>Memo (4e ed) vmbo bb (2016)</v>
          </cell>
          <cell r="K2908" t="str">
            <v>VMBO-KGT</v>
          </cell>
          <cell r="L2908" t="str">
            <v>volledig digitaal</v>
          </cell>
          <cell r="M2908" t="str">
            <v>vooruit</v>
          </cell>
          <cell r="N2908">
            <v>0.04</v>
          </cell>
          <cell r="O2908">
            <v>31.3</v>
          </cell>
          <cell r="P2908">
            <v>28.715596330275229</v>
          </cell>
          <cell r="Q2908">
            <v>0</v>
          </cell>
        </row>
        <row r="2909">
          <cell r="B2909">
            <v>567674</v>
          </cell>
          <cell r="C2909" t="str">
            <v>Memo (4e ed) volledig digitaal in abo 3 vmbo-kgt (ll-lic)</v>
          </cell>
          <cell r="D2909">
            <v>2</v>
          </cell>
          <cell r="E2909" t="str">
            <v>Verschenen</v>
          </cell>
          <cell r="F2909">
            <v>20160601</v>
          </cell>
          <cell r="G2909">
            <v>42.95</v>
          </cell>
          <cell r="H2909" t="str">
            <v>Leerjaar 3</v>
          </cell>
          <cell r="I2909" t="str">
            <v>Geschiedenis</v>
          </cell>
          <cell r="J2909" t="str">
            <v>Memo (4e ed) vmbo bb (2016)</v>
          </cell>
          <cell r="K2909" t="str">
            <v>VMBO-KGT</v>
          </cell>
          <cell r="L2909" t="str">
            <v>volledig digitaal MMA</v>
          </cell>
          <cell r="M2909" t="str">
            <v>vooruit</v>
          </cell>
          <cell r="N2909" t="str">
            <v>uit MMA berekening</v>
          </cell>
          <cell r="O2909">
            <v>44.75</v>
          </cell>
          <cell r="P2909">
            <v>41.055045871559628</v>
          </cell>
          <cell r="Q2909">
            <v>0</v>
          </cell>
        </row>
        <row r="2910">
          <cell r="B2910">
            <v>567676</v>
          </cell>
          <cell r="C2910" t="str">
            <v>Memo (4e ed) volledig digitaal in abo 4 vmbo-kgt (ll-lic)</v>
          </cell>
          <cell r="D2910">
            <v>2</v>
          </cell>
          <cell r="E2910" t="str">
            <v>Verschenen</v>
          </cell>
          <cell r="F2910">
            <v>20170601</v>
          </cell>
          <cell r="G2910">
            <v>35.25</v>
          </cell>
          <cell r="H2910" t="str">
            <v>Leerjaar 4</v>
          </cell>
          <cell r="I2910" t="str">
            <v>Geschiedenis</v>
          </cell>
          <cell r="J2910" t="str">
            <v>Memo (4e ed) vmbo bb (2016)</v>
          </cell>
          <cell r="K2910" t="str">
            <v>VMBO-KGT</v>
          </cell>
          <cell r="L2910" t="str">
            <v>volledig digitaal MMA</v>
          </cell>
          <cell r="M2910" t="str">
            <v>vooruit</v>
          </cell>
          <cell r="N2910" t="str">
            <v>uit MMA berekening</v>
          </cell>
          <cell r="O2910">
            <v>36.700000000000003</v>
          </cell>
          <cell r="P2910">
            <v>33.669724770642205</v>
          </cell>
          <cell r="Q2910">
            <v>0</v>
          </cell>
        </row>
        <row r="2911">
          <cell r="B2911">
            <v>552587</v>
          </cell>
          <cell r="C2911" t="str">
            <v>Memo (4e ed) antwoordenboek 1 vmbo-bk(g)</v>
          </cell>
          <cell r="D2911">
            <v>2</v>
          </cell>
          <cell r="E2911" t="str">
            <v>Verschenen</v>
          </cell>
          <cell r="F2911">
            <v>20131101</v>
          </cell>
          <cell r="G2911">
            <v>19.25</v>
          </cell>
          <cell r="H2911" t="str">
            <v>Leerjaar 1</v>
          </cell>
          <cell r="I2911" t="str">
            <v>Geschiedenis</v>
          </cell>
          <cell r="J2911" t="str">
            <v>Memo onderbouw 4e ed (2013)</v>
          </cell>
          <cell r="K2911" t="str">
            <v>VMBO-BK</v>
          </cell>
          <cell r="L2911" t="str">
            <v>antwoordenboek</v>
          </cell>
          <cell r="M2911" t="str">
            <v>vooruit</v>
          </cell>
          <cell r="N2911">
            <v>0.04</v>
          </cell>
          <cell r="O2911">
            <v>20</v>
          </cell>
          <cell r="P2911">
            <v>18.348623853211009</v>
          </cell>
          <cell r="Q2911" t="str">
            <v>05</v>
          </cell>
        </row>
        <row r="2912">
          <cell r="B2912">
            <v>552595</v>
          </cell>
          <cell r="C2912" t="str">
            <v>Memo (4e ed) antwoordenboek 1 vmbo-t/havo</v>
          </cell>
          <cell r="D2912">
            <v>2</v>
          </cell>
          <cell r="E2912" t="str">
            <v>Verschenen</v>
          </cell>
          <cell r="F2912">
            <v>20151101</v>
          </cell>
          <cell r="G2912">
            <v>19.25</v>
          </cell>
          <cell r="H2912" t="str">
            <v>Leerjaar 1</v>
          </cell>
          <cell r="I2912" t="str">
            <v>Geschiedenis</v>
          </cell>
          <cell r="J2912" t="str">
            <v>Memo onderbouw 4e ed (2013)</v>
          </cell>
          <cell r="K2912" t="str">
            <v>VMBO-T/H</v>
          </cell>
          <cell r="L2912" t="str">
            <v>antwoordenboek</v>
          </cell>
          <cell r="M2912" t="str">
            <v>vooruit</v>
          </cell>
          <cell r="N2912">
            <v>0.04</v>
          </cell>
          <cell r="O2912">
            <v>20</v>
          </cell>
          <cell r="P2912">
            <v>18.348623853211009</v>
          </cell>
          <cell r="Q2912" t="str">
            <v>05</v>
          </cell>
        </row>
        <row r="2913">
          <cell r="B2913">
            <v>552619</v>
          </cell>
          <cell r="C2913" t="str">
            <v>Memo (4e ed) antwoordenboek 1 havo/vwo</v>
          </cell>
          <cell r="D2913">
            <v>2</v>
          </cell>
          <cell r="E2913" t="str">
            <v>Verschenen</v>
          </cell>
          <cell r="F2913">
            <v>20151101</v>
          </cell>
          <cell r="G2913">
            <v>19.25</v>
          </cell>
          <cell r="H2913" t="str">
            <v>Leerjaar 1</v>
          </cell>
          <cell r="I2913" t="str">
            <v>Geschiedenis</v>
          </cell>
          <cell r="J2913" t="str">
            <v>Memo onderbouw 4e ed (2013)</v>
          </cell>
          <cell r="K2913" t="str">
            <v>H/V</v>
          </cell>
          <cell r="L2913" t="str">
            <v>antwoordenboek</v>
          </cell>
          <cell r="M2913" t="str">
            <v>vooruit</v>
          </cell>
          <cell r="N2913">
            <v>0.04</v>
          </cell>
          <cell r="O2913">
            <v>20</v>
          </cell>
          <cell r="P2913">
            <v>18.348623853211009</v>
          </cell>
          <cell r="Q2913" t="str">
            <v>05</v>
          </cell>
        </row>
        <row r="2914">
          <cell r="B2914">
            <v>552635</v>
          </cell>
          <cell r="C2914" t="str">
            <v>Memo (4e ed) antwoordenboek 1 vwo</v>
          </cell>
          <cell r="D2914">
            <v>2</v>
          </cell>
          <cell r="E2914" t="str">
            <v>Verschenen</v>
          </cell>
          <cell r="F2914">
            <v>20151101</v>
          </cell>
          <cell r="G2914">
            <v>19.25</v>
          </cell>
          <cell r="H2914" t="str">
            <v>Leerjaar 1</v>
          </cell>
          <cell r="I2914" t="str">
            <v>Geschiedenis</v>
          </cell>
          <cell r="J2914" t="str">
            <v>Memo onderbouw 4e ed (2013)</v>
          </cell>
          <cell r="K2914" t="str">
            <v>VWO</v>
          </cell>
          <cell r="L2914" t="str">
            <v>antwoordenboek</v>
          </cell>
          <cell r="M2914" t="str">
            <v>vooruit</v>
          </cell>
          <cell r="N2914">
            <v>0.04</v>
          </cell>
          <cell r="O2914">
            <v>20</v>
          </cell>
          <cell r="P2914">
            <v>18.348623853211009</v>
          </cell>
          <cell r="Q2914" t="str">
            <v>05</v>
          </cell>
        </row>
        <row r="2915">
          <cell r="B2915">
            <v>560144</v>
          </cell>
          <cell r="C2915" t="str">
            <v>Memo (4e ed) TTO antwoordenboek 1 havo/vwo</v>
          </cell>
          <cell r="D2915">
            <v>2</v>
          </cell>
          <cell r="E2915" t="str">
            <v>Verschenen</v>
          </cell>
          <cell r="F2915">
            <v>20131101</v>
          </cell>
          <cell r="G2915">
            <v>19.25</v>
          </cell>
          <cell r="H2915" t="str">
            <v>Leerjaar 1</v>
          </cell>
          <cell r="I2915" t="str">
            <v>Geschiedenis</v>
          </cell>
          <cell r="J2915" t="str">
            <v>Memo onderbouw 4e ed (2013)</v>
          </cell>
          <cell r="K2915" t="str">
            <v>H/V</v>
          </cell>
          <cell r="L2915" t="str">
            <v>antwoordenboek</v>
          </cell>
          <cell r="M2915" t="str">
            <v>vooruit</v>
          </cell>
          <cell r="N2915">
            <v>0.04</v>
          </cell>
          <cell r="O2915">
            <v>20</v>
          </cell>
          <cell r="P2915">
            <v>18.348623853211009</v>
          </cell>
          <cell r="Q2915" t="str">
            <v>05</v>
          </cell>
        </row>
        <row r="2916">
          <cell r="B2916">
            <v>564318</v>
          </cell>
          <cell r="C2916" t="str">
            <v>Memo (4e ed) antwoordenboek 1 vmbo-kgt</v>
          </cell>
          <cell r="D2916">
            <v>2</v>
          </cell>
          <cell r="E2916" t="str">
            <v>Verschenen</v>
          </cell>
          <cell r="F2916">
            <v>20141101</v>
          </cell>
          <cell r="G2916">
            <v>19.25</v>
          </cell>
          <cell r="H2916" t="str">
            <v>Leerjaar 1</v>
          </cell>
          <cell r="I2916" t="str">
            <v>Geschiedenis</v>
          </cell>
          <cell r="J2916" t="str">
            <v>Memo onderbouw 4e ed (2013)</v>
          </cell>
          <cell r="K2916" t="str">
            <v>VMBO-KGT</v>
          </cell>
          <cell r="L2916" t="str">
            <v>antwoordenboek</v>
          </cell>
          <cell r="M2916" t="str">
            <v>vooruit</v>
          </cell>
          <cell r="N2916">
            <v>0.04</v>
          </cell>
          <cell r="O2916">
            <v>20</v>
          </cell>
          <cell r="P2916">
            <v>18.348623853211009</v>
          </cell>
          <cell r="Q2916" t="str">
            <v>05</v>
          </cell>
        </row>
        <row r="2917">
          <cell r="B2917">
            <v>552592</v>
          </cell>
          <cell r="C2917" t="str">
            <v>Memo (4e ed) antwoordenboek 2 vmbo-bk(g)</v>
          </cell>
          <cell r="D2917">
            <v>2</v>
          </cell>
          <cell r="E2917" t="str">
            <v>Verschenen</v>
          </cell>
          <cell r="F2917">
            <v>20141101</v>
          </cell>
          <cell r="G2917">
            <v>19.25</v>
          </cell>
          <cell r="H2917" t="str">
            <v>Leerjaar 2</v>
          </cell>
          <cell r="I2917" t="str">
            <v>Geschiedenis</v>
          </cell>
          <cell r="J2917" t="str">
            <v>Memo onderbouw 4e ed (2013)</v>
          </cell>
          <cell r="K2917" t="str">
            <v>VMBO-BK</v>
          </cell>
          <cell r="L2917" t="str">
            <v>antwoordenboek</v>
          </cell>
          <cell r="M2917" t="str">
            <v>vooruit</v>
          </cell>
          <cell r="N2917">
            <v>0.04</v>
          </cell>
          <cell r="O2917">
            <v>20</v>
          </cell>
          <cell r="P2917">
            <v>18.348623853211009</v>
          </cell>
          <cell r="Q2917" t="str">
            <v>02</v>
          </cell>
        </row>
        <row r="2918">
          <cell r="B2918">
            <v>552604</v>
          </cell>
          <cell r="C2918" t="str">
            <v>Memo (4e ed) antwoordenboek 2 vmbo-t/havo</v>
          </cell>
          <cell r="D2918">
            <v>2</v>
          </cell>
          <cell r="E2918" t="str">
            <v>Verschenen</v>
          </cell>
          <cell r="F2918">
            <v>20141101</v>
          </cell>
          <cell r="G2918">
            <v>19.25</v>
          </cell>
          <cell r="H2918" t="str">
            <v>Leerjaar 2</v>
          </cell>
          <cell r="I2918" t="str">
            <v>Geschiedenis</v>
          </cell>
          <cell r="J2918" t="str">
            <v>Memo onderbouw 4e ed (2013)</v>
          </cell>
          <cell r="K2918" t="str">
            <v>VMBO-T/H</v>
          </cell>
          <cell r="L2918" t="str">
            <v>antwoordenboek</v>
          </cell>
          <cell r="M2918" t="str">
            <v>vooruit</v>
          </cell>
          <cell r="N2918">
            <v>0.04</v>
          </cell>
          <cell r="O2918">
            <v>20</v>
          </cell>
          <cell r="P2918">
            <v>18.348623853211009</v>
          </cell>
          <cell r="Q2918" t="str">
            <v>02</v>
          </cell>
        </row>
        <row r="2919">
          <cell r="B2919">
            <v>552625</v>
          </cell>
          <cell r="C2919" t="str">
            <v>Memo (4e ed) antwoordenboek 2 havo</v>
          </cell>
          <cell r="D2919">
            <v>2</v>
          </cell>
          <cell r="E2919" t="str">
            <v>Verschenen</v>
          </cell>
          <cell r="F2919">
            <v>20141101</v>
          </cell>
          <cell r="G2919">
            <v>19.25</v>
          </cell>
          <cell r="H2919" t="str">
            <v>Leerjaar 2</v>
          </cell>
          <cell r="I2919" t="str">
            <v>Geschiedenis</v>
          </cell>
          <cell r="J2919" t="str">
            <v>Memo onderbouw 4e ed (2013)</v>
          </cell>
          <cell r="K2919" t="str">
            <v>HAVO</v>
          </cell>
          <cell r="L2919" t="str">
            <v>antwoordenboek</v>
          </cell>
          <cell r="M2919" t="str">
            <v>vooruit</v>
          </cell>
          <cell r="N2919">
            <v>0.04</v>
          </cell>
          <cell r="O2919">
            <v>20</v>
          </cell>
          <cell r="P2919">
            <v>18.348623853211009</v>
          </cell>
          <cell r="Q2919" t="str">
            <v>02</v>
          </cell>
        </row>
        <row r="2920">
          <cell r="B2920">
            <v>552640</v>
          </cell>
          <cell r="C2920" t="str">
            <v>Memo (4e ed) antwoordenboek 2 vwo</v>
          </cell>
          <cell r="D2920">
            <v>2</v>
          </cell>
          <cell r="E2920" t="str">
            <v>Verschenen</v>
          </cell>
          <cell r="F2920">
            <v>20141101</v>
          </cell>
          <cell r="G2920">
            <v>19.25</v>
          </cell>
          <cell r="H2920" t="str">
            <v>Leerjaar 2</v>
          </cell>
          <cell r="I2920" t="str">
            <v>Geschiedenis</v>
          </cell>
          <cell r="J2920" t="str">
            <v>Memo onderbouw 4e ed (2013)</v>
          </cell>
          <cell r="K2920" t="str">
            <v>VWO</v>
          </cell>
          <cell r="L2920" t="str">
            <v>antwoordenboek</v>
          </cell>
          <cell r="M2920" t="str">
            <v>vooruit</v>
          </cell>
          <cell r="N2920">
            <v>0.04</v>
          </cell>
          <cell r="O2920">
            <v>20</v>
          </cell>
          <cell r="P2920">
            <v>18.348623853211009</v>
          </cell>
          <cell r="Q2920" t="str">
            <v>02</v>
          </cell>
        </row>
        <row r="2921">
          <cell r="B2921">
            <v>560145</v>
          </cell>
          <cell r="C2921" t="str">
            <v>Memo (4e ed) TTO antwoordenboek 2 vwo</v>
          </cell>
          <cell r="D2921">
            <v>2</v>
          </cell>
          <cell r="E2921" t="str">
            <v>Verschenen</v>
          </cell>
          <cell r="F2921">
            <v>20141101</v>
          </cell>
          <cell r="G2921">
            <v>19.25</v>
          </cell>
          <cell r="H2921" t="str">
            <v>Leerjaar 2</v>
          </cell>
          <cell r="I2921" t="str">
            <v>Geschiedenis</v>
          </cell>
          <cell r="J2921" t="str">
            <v>Memo onderbouw 4e ed (2013)</v>
          </cell>
          <cell r="K2921" t="str">
            <v>VWO</v>
          </cell>
          <cell r="L2921" t="str">
            <v>antwoordenboek</v>
          </cell>
          <cell r="M2921" t="str">
            <v>vooruit</v>
          </cell>
          <cell r="N2921">
            <v>0.04</v>
          </cell>
          <cell r="O2921">
            <v>20</v>
          </cell>
          <cell r="P2921">
            <v>18.348623853211009</v>
          </cell>
          <cell r="Q2921" t="str">
            <v>02</v>
          </cell>
        </row>
        <row r="2922">
          <cell r="B2922">
            <v>564323</v>
          </cell>
          <cell r="C2922" t="str">
            <v>Memo (4e ed) antwoordenboek 2 vmbo-kgt</v>
          </cell>
          <cell r="D2922">
            <v>2</v>
          </cell>
          <cell r="E2922" t="str">
            <v>Verschenen</v>
          </cell>
          <cell r="F2922">
            <v>20151101</v>
          </cell>
          <cell r="G2922">
            <v>19.25</v>
          </cell>
          <cell r="H2922" t="str">
            <v>Leerjaar 2</v>
          </cell>
          <cell r="I2922" t="str">
            <v>Geschiedenis</v>
          </cell>
          <cell r="J2922" t="str">
            <v>Memo onderbouw 4e ed (2013)</v>
          </cell>
          <cell r="K2922" t="str">
            <v>VMBO-KGT</v>
          </cell>
          <cell r="L2922" t="str">
            <v>antwoordenboek</v>
          </cell>
          <cell r="M2922" t="str">
            <v>vooruit</v>
          </cell>
          <cell r="N2922">
            <v>0.04</v>
          </cell>
          <cell r="O2922">
            <v>20</v>
          </cell>
          <cell r="P2922">
            <v>18.348623853211009</v>
          </cell>
          <cell r="Q2922" t="str">
            <v>02</v>
          </cell>
        </row>
        <row r="2923">
          <cell r="B2923">
            <v>552630</v>
          </cell>
          <cell r="C2923" t="str">
            <v>Memo (4e ed) antwoordenboek 3 havo</v>
          </cell>
          <cell r="D2923">
            <v>2</v>
          </cell>
          <cell r="E2923" t="str">
            <v>Verschenen</v>
          </cell>
          <cell r="F2923">
            <v>20151101</v>
          </cell>
          <cell r="G2923">
            <v>19.25</v>
          </cell>
          <cell r="H2923" t="str">
            <v>Leerjaar 3</v>
          </cell>
          <cell r="I2923" t="str">
            <v>Geschiedenis</v>
          </cell>
          <cell r="J2923" t="str">
            <v>Memo onderbouw 4e ed (2013)</v>
          </cell>
          <cell r="K2923" t="str">
            <v>HAVO</v>
          </cell>
          <cell r="L2923" t="str">
            <v>antwoordenboek</v>
          </cell>
          <cell r="M2923" t="str">
            <v>vooruit</v>
          </cell>
          <cell r="N2923">
            <v>0.04</v>
          </cell>
          <cell r="O2923">
            <v>20</v>
          </cell>
          <cell r="P2923">
            <v>18.348623853211009</v>
          </cell>
          <cell r="Q2923" t="str">
            <v>02</v>
          </cell>
        </row>
        <row r="2924">
          <cell r="B2924">
            <v>552645</v>
          </cell>
          <cell r="C2924" t="str">
            <v>Memo (4e ed) antwoordenboek 3 vwo</v>
          </cell>
          <cell r="D2924">
            <v>2</v>
          </cell>
          <cell r="E2924" t="str">
            <v>Verschenen</v>
          </cell>
          <cell r="F2924">
            <v>20151101</v>
          </cell>
          <cell r="G2924">
            <v>19.25</v>
          </cell>
          <cell r="H2924" t="str">
            <v>Leerjaar 3</v>
          </cell>
          <cell r="I2924" t="str">
            <v>Geschiedenis</v>
          </cell>
          <cell r="J2924" t="str">
            <v>Memo onderbouw 4e ed (2013)</v>
          </cell>
          <cell r="K2924" t="str">
            <v>VWO</v>
          </cell>
          <cell r="L2924" t="str">
            <v>antwoordenboek</v>
          </cell>
          <cell r="M2924" t="str">
            <v>vooruit</v>
          </cell>
          <cell r="N2924">
            <v>0.04</v>
          </cell>
          <cell r="O2924">
            <v>20</v>
          </cell>
          <cell r="P2924">
            <v>18.348623853211009</v>
          </cell>
          <cell r="Q2924" t="str">
            <v>02</v>
          </cell>
        </row>
        <row r="2925">
          <cell r="B2925">
            <v>560146</v>
          </cell>
          <cell r="C2925" t="str">
            <v>Memo (4e ed) TTO antwoordenboek 3 vwo</v>
          </cell>
          <cell r="D2925">
            <v>2</v>
          </cell>
          <cell r="E2925" t="str">
            <v>Verschenen</v>
          </cell>
          <cell r="F2925">
            <v>20151101</v>
          </cell>
          <cell r="G2925">
            <v>19.25</v>
          </cell>
          <cell r="H2925" t="str">
            <v>Leerjaar 3</v>
          </cell>
          <cell r="I2925" t="str">
            <v>Geschiedenis</v>
          </cell>
          <cell r="J2925" t="str">
            <v>Memo onderbouw 4e ed (2013)</v>
          </cell>
          <cell r="K2925" t="str">
            <v>VWO</v>
          </cell>
          <cell r="L2925" t="str">
            <v>antwoordenboek</v>
          </cell>
          <cell r="M2925" t="str">
            <v>vooruit</v>
          </cell>
          <cell r="N2925">
            <v>0.04</v>
          </cell>
          <cell r="O2925">
            <v>20</v>
          </cell>
          <cell r="P2925">
            <v>18.348623853211009</v>
          </cell>
          <cell r="Q2925" t="str">
            <v>02</v>
          </cell>
        </row>
        <row r="2926">
          <cell r="B2926">
            <v>552598</v>
          </cell>
          <cell r="C2926" t="str">
            <v>Memo (4e ed) werkboek 1 vmbo-t/h</v>
          </cell>
          <cell r="D2926">
            <v>2</v>
          </cell>
          <cell r="E2926" t="str">
            <v>Verschenen</v>
          </cell>
          <cell r="F2926">
            <v>20121101</v>
          </cell>
          <cell r="G2926">
            <v>19.05</v>
          </cell>
          <cell r="H2926" t="str">
            <v>Leerjaar 1</v>
          </cell>
          <cell r="I2926" t="str">
            <v>Geschiedenis</v>
          </cell>
          <cell r="J2926" t="str">
            <v>Memo onderbouw 4e ed (2013)</v>
          </cell>
          <cell r="K2926" t="str">
            <v>VMBO-T/H</v>
          </cell>
          <cell r="L2926" t="str">
            <v>boek in combi</v>
          </cell>
          <cell r="M2926" t="str">
            <v>vooruit</v>
          </cell>
          <cell r="N2926" t="str">
            <v>70% van combi</v>
          </cell>
          <cell r="O2926">
            <v>19.850000000000001</v>
          </cell>
          <cell r="P2926">
            <v>18.211009174311926</v>
          </cell>
          <cell r="Q2926" t="str">
            <v>02</v>
          </cell>
        </row>
        <row r="2927">
          <cell r="B2927">
            <v>552623</v>
          </cell>
          <cell r="C2927" t="str">
            <v>Memo (4e ed) werkboek 1 havo/vwo</v>
          </cell>
          <cell r="D2927">
            <v>2</v>
          </cell>
          <cell r="E2927" t="str">
            <v>Verschenen</v>
          </cell>
          <cell r="F2927">
            <v>20121101</v>
          </cell>
          <cell r="G2927">
            <v>19.05</v>
          </cell>
          <cell r="H2927" t="str">
            <v>Leerjaar 1</v>
          </cell>
          <cell r="I2927" t="str">
            <v>Geschiedenis</v>
          </cell>
          <cell r="J2927" t="str">
            <v>Memo onderbouw 4e ed (2013)</v>
          </cell>
          <cell r="K2927" t="str">
            <v>H/V</v>
          </cell>
          <cell r="L2927" t="str">
            <v>boek in combi</v>
          </cell>
          <cell r="M2927" t="str">
            <v>vooruit</v>
          </cell>
          <cell r="N2927" t="str">
            <v>70% van combi</v>
          </cell>
          <cell r="O2927">
            <v>19.850000000000001</v>
          </cell>
          <cell r="P2927">
            <v>18.211009174311926</v>
          </cell>
          <cell r="Q2927" t="str">
            <v>02</v>
          </cell>
        </row>
        <row r="2928">
          <cell r="B2928">
            <v>552638</v>
          </cell>
          <cell r="C2928" t="str">
            <v>Memo (4e ed) werkboek 1 vwo</v>
          </cell>
          <cell r="D2928">
            <v>2</v>
          </cell>
          <cell r="E2928" t="str">
            <v>Verschenen</v>
          </cell>
          <cell r="F2928">
            <v>20121101</v>
          </cell>
          <cell r="G2928">
            <v>19.05</v>
          </cell>
          <cell r="H2928" t="str">
            <v>Leerjaar 1</v>
          </cell>
          <cell r="I2928" t="str">
            <v>Geschiedenis</v>
          </cell>
          <cell r="J2928" t="str">
            <v>Memo onderbouw 4e ed (2013)</v>
          </cell>
          <cell r="K2928" t="str">
            <v>VWO</v>
          </cell>
          <cell r="L2928" t="str">
            <v>boek in combi</v>
          </cell>
          <cell r="M2928" t="str">
            <v>vooruit</v>
          </cell>
          <cell r="N2928" t="str">
            <v>70% van combi</v>
          </cell>
          <cell r="O2928">
            <v>19.850000000000001</v>
          </cell>
          <cell r="P2928">
            <v>18.211009174311926</v>
          </cell>
          <cell r="Q2928" t="str">
            <v>02</v>
          </cell>
        </row>
        <row r="2929">
          <cell r="B2929">
            <v>552651</v>
          </cell>
          <cell r="C2929" t="str">
            <v>Memo (4e ed) TTO werkboek 1 havo/vwo</v>
          </cell>
          <cell r="D2929">
            <v>2</v>
          </cell>
          <cell r="E2929" t="str">
            <v>Verschenen</v>
          </cell>
          <cell r="F2929">
            <v>20131101</v>
          </cell>
          <cell r="G2929">
            <v>19.05</v>
          </cell>
          <cell r="H2929" t="str">
            <v>Leerjaar 1</v>
          </cell>
          <cell r="I2929" t="str">
            <v>Geschiedenis</v>
          </cell>
          <cell r="J2929" t="str">
            <v>Memo onderbouw 4e ed (2013)</v>
          </cell>
          <cell r="K2929" t="str">
            <v>H/V</v>
          </cell>
          <cell r="L2929" t="str">
            <v>boek in combi</v>
          </cell>
          <cell r="M2929" t="str">
            <v>vooruit</v>
          </cell>
          <cell r="N2929" t="str">
            <v>70% van combi</v>
          </cell>
          <cell r="O2929">
            <v>19.850000000000001</v>
          </cell>
          <cell r="P2929">
            <v>18.211009174311926</v>
          </cell>
          <cell r="Q2929" t="str">
            <v>02</v>
          </cell>
        </row>
        <row r="2930">
          <cell r="B2930">
            <v>564317</v>
          </cell>
          <cell r="C2930" t="str">
            <v>Memo (4e ed) werkboek 1 vmbo-kgt</v>
          </cell>
          <cell r="D2930">
            <v>2</v>
          </cell>
          <cell r="E2930" t="str">
            <v>Verschenen</v>
          </cell>
          <cell r="F2930">
            <v>20141101</v>
          </cell>
          <cell r="G2930">
            <v>19.05</v>
          </cell>
          <cell r="H2930" t="str">
            <v>Leerjaar 1</v>
          </cell>
          <cell r="I2930" t="str">
            <v>Geschiedenis</v>
          </cell>
          <cell r="J2930" t="str">
            <v>Memo onderbouw 4e ed (2013)</v>
          </cell>
          <cell r="K2930" t="str">
            <v>VMBO-KGT</v>
          </cell>
          <cell r="L2930" t="str">
            <v>boek in combi</v>
          </cell>
          <cell r="M2930" t="str">
            <v>vooruit</v>
          </cell>
          <cell r="N2930" t="str">
            <v>70% van combi</v>
          </cell>
          <cell r="O2930">
            <v>19.850000000000001</v>
          </cell>
          <cell r="P2930">
            <v>18.211009174311926</v>
          </cell>
          <cell r="Q2930" t="str">
            <v>02</v>
          </cell>
        </row>
        <row r="2931">
          <cell r="B2931">
            <v>566898</v>
          </cell>
          <cell r="C2931" t="str">
            <v>Memo (4e ed) leerwerkboek A+B 1 vmbo-bk(g)</v>
          </cell>
          <cell r="D2931">
            <v>2</v>
          </cell>
          <cell r="E2931" t="str">
            <v>Verschenen</v>
          </cell>
          <cell r="F2931">
            <v>20151101</v>
          </cell>
          <cell r="G2931">
            <v>32.6</v>
          </cell>
          <cell r="H2931" t="str">
            <v>Leerjaar 1</v>
          </cell>
          <cell r="I2931" t="str">
            <v>Geschiedenis</v>
          </cell>
          <cell r="J2931" t="str">
            <v>Memo onderbouw 4e ed (2013)</v>
          </cell>
          <cell r="K2931" t="str">
            <v>VMBO-BK</v>
          </cell>
          <cell r="L2931" t="str">
            <v>boek in combi</v>
          </cell>
          <cell r="M2931" t="str">
            <v>vooruit</v>
          </cell>
          <cell r="N2931" t="str">
            <v>70% van combi</v>
          </cell>
          <cell r="O2931">
            <v>33.950000000000003</v>
          </cell>
          <cell r="P2931">
            <v>31.146788990825687</v>
          </cell>
          <cell r="Q2931" t="str">
            <v>02</v>
          </cell>
        </row>
        <row r="2932">
          <cell r="B2932">
            <v>552615</v>
          </cell>
          <cell r="C2932" t="str">
            <v>Memo (4e ed) werkboek 2 vmbo-t/h</v>
          </cell>
          <cell r="D2932">
            <v>2</v>
          </cell>
          <cell r="E2932" t="str">
            <v>Verschenen</v>
          </cell>
          <cell r="F2932">
            <v>20141101</v>
          </cell>
          <cell r="G2932">
            <v>19.05</v>
          </cell>
          <cell r="H2932" t="str">
            <v>Leerjaar 2</v>
          </cell>
          <cell r="I2932" t="str">
            <v>Geschiedenis</v>
          </cell>
          <cell r="J2932" t="str">
            <v>Memo onderbouw 4e ed (2013)</v>
          </cell>
          <cell r="K2932" t="str">
            <v>VMBO-T/H</v>
          </cell>
          <cell r="L2932" t="str">
            <v>boek in combi</v>
          </cell>
          <cell r="M2932" t="str">
            <v>vooruit</v>
          </cell>
          <cell r="N2932" t="str">
            <v>70% van combi</v>
          </cell>
          <cell r="O2932">
            <v>19.850000000000001</v>
          </cell>
          <cell r="P2932">
            <v>18.211009174311926</v>
          </cell>
          <cell r="Q2932" t="str">
            <v>02</v>
          </cell>
        </row>
        <row r="2933">
          <cell r="B2933">
            <v>552628</v>
          </cell>
          <cell r="C2933" t="str">
            <v>Memo (4e ed) werkboek 2 havo</v>
          </cell>
          <cell r="D2933">
            <v>2</v>
          </cell>
          <cell r="E2933" t="str">
            <v>Verschenen</v>
          </cell>
          <cell r="F2933">
            <v>20131101</v>
          </cell>
          <cell r="G2933">
            <v>19.05</v>
          </cell>
          <cell r="H2933" t="str">
            <v>Leerjaar 2</v>
          </cell>
          <cell r="I2933" t="str">
            <v>Geschiedenis</v>
          </cell>
          <cell r="J2933" t="str">
            <v>Memo onderbouw 4e ed (2013)</v>
          </cell>
          <cell r="K2933" t="str">
            <v>HAVO</v>
          </cell>
          <cell r="L2933" t="str">
            <v>boek in combi</v>
          </cell>
          <cell r="M2933" t="str">
            <v>vooruit</v>
          </cell>
          <cell r="N2933" t="str">
            <v>70% van combi</v>
          </cell>
          <cell r="O2933">
            <v>19.850000000000001</v>
          </cell>
          <cell r="P2933">
            <v>18.211009174311926</v>
          </cell>
          <cell r="Q2933" t="str">
            <v>02</v>
          </cell>
        </row>
        <row r="2934">
          <cell r="B2934">
            <v>552643</v>
          </cell>
          <cell r="C2934" t="str">
            <v>Memo (4e ed) werkboek 2 vwo</v>
          </cell>
          <cell r="D2934">
            <v>2</v>
          </cell>
          <cell r="E2934" t="str">
            <v>Verschenen</v>
          </cell>
          <cell r="F2934">
            <v>20141101</v>
          </cell>
          <cell r="G2934">
            <v>19.05</v>
          </cell>
          <cell r="H2934" t="str">
            <v>Leerjaar 2</v>
          </cell>
          <cell r="I2934" t="str">
            <v>Geschiedenis</v>
          </cell>
          <cell r="J2934" t="str">
            <v>Memo onderbouw 4e ed (2013)</v>
          </cell>
          <cell r="K2934" t="str">
            <v>VWO</v>
          </cell>
          <cell r="L2934" t="str">
            <v>boek in combi</v>
          </cell>
          <cell r="M2934" t="str">
            <v>vooruit</v>
          </cell>
          <cell r="N2934" t="str">
            <v>70% van combi</v>
          </cell>
          <cell r="O2934">
            <v>19.850000000000001</v>
          </cell>
          <cell r="P2934">
            <v>18.211009174311926</v>
          </cell>
          <cell r="Q2934" t="str">
            <v>02</v>
          </cell>
        </row>
        <row r="2935">
          <cell r="B2935">
            <v>552653</v>
          </cell>
          <cell r="C2935" t="str">
            <v>Memo (4e ed) TTO werkboek 2 havo/vwo</v>
          </cell>
          <cell r="D2935">
            <v>2</v>
          </cell>
          <cell r="E2935" t="str">
            <v>Verschenen</v>
          </cell>
          <cell r="F2935">
            <v>20141101</v>
          </cell>
          <cell r="G2935">
            <v>19.05</v>
          </cell>
          <cell r="H2935" t="str">
            <v>Leerjaar 2</v>
          </cell>
          <cell r="I2935" t="str">
            <v>Geschiedenis</v>
          </cell>
          <cell r="J2935" t="str">
            <v>Memo onderbouw 4e ed (2013)</v>
          </cell>
          <cell r="K2935" t="str">
            <v>H/V</v>
          </cell>
          <cell r="L2935" t="str">
            <v>boek in combi</v>
          </cell>
          <cell r="M2935" t="str">
            <v>vooruit</v>
          </cell>
          <cell r="N2935" t="str">
            <v>70% van combi</v>
          </cell>
          <cell r="O2935">
            <v>19.850000000000001</v>
          </cell>
          <cell r="P2935">
            <v>18.211009174311926</v>
          </cell>
          <cell r="Q2935" t="str">
            <v>02</v>
          </cell>
        </row>
        <row r="2936">
          <cell r="B2936">
            <v>564322</v>
          </cell>
          <cell r="C2936" t="str">
            <v>Memo (4e ed) werkboek 2 vmbo-kgt</v>
          </cell>
          <cell r="D2936">
            <v>2</v>
          </cell>
          <cell r="E2936" t="str">
            <v>Verschenen</v>
          </cell>
          <cell r="F2936">
            <v>20151101</v>
          </cell>
          <cell r="G2936">
            <v>19.05</v>
          </cell>
          <cell r="H2936" t="str">
            <v>Leerjaar 2</v>
          </cell>
          <cell r="I2936" t="str">
            <v>Geschiedenis</v>
          </cell>
          <cell r="J2936" t="str">
            <v>Memo onderbouw 4e ed (2013)</v>
          </cell>
          <cell r="K2936" t="str">
            <v>VMBO-KGT</v>
          </cell>
          <cell r="L2936" t="str">
            <v>boek in combi</v>
          </cell>
          <cell r="M2936" t="str">
            <v>vooruit</v>
          </cell>
          <cell r="N2936" t="str">
            <v>70% van combi</v>
          </cell>
          <cell r="O2936">
            <v>19.850000000000001</v>
          </cell>
          <cell r="P2936">
            <v>18.211009174311926</v>
          </cell>
          <cell r="Q2936" t="str">
            <v>02</v>
          </cell>
        </row>
        <row r="2937">
          <cell r="B2937">
            <v>566899</v>
          </cell>
          <cell r="C2937" t="str">
            <v>Memo (4e ed) leerwerkboek A+B 2 vmbo-bk(g)</v>
          </cell>
          <cell r="D2937">
            <v>2</v>
          </cell>
          <cell r="E2937" t="str">
            <v>Verschenen</v>
          </cell>
          <cell r="F2937">
            <v>20151101</v>
          </cell>
          <cell r="G2937">
            <v>32.6</v>
          </cell>
          <cell r="H2937" t="str">
            <v>Leerjaar 2</v>
          </cell>
          <cell r="I2937" t="str">
            <v>Geschiedenis</v>
          </cell>
          <cell r="J2937" t="str">
            <v>Memo onderbouw 4e ed (2013)</v>
          </cell>
          <cell r="K2937" t="str">
            <v>VMBO-BK</v>
          </cell>
          <cell r="L2937" t="str">
            <v>boek in combi</v>
          </cell>
          <cell r="M2937" t="str">
            <v>vooruit</v>
          </cell>
          <cell r="N2937" t="str">
            <v>70% van combi</v>
          </cell>
          <cell r="O2937">
            <v>33.950000000000003</v>
          </cell>
          <cell r="P2937">
            <v>31.146788990825687</v>
          </cell>
          <cell r="Q2937" t="str">
            <v>02</v>
          </cell>
        </row>
        <row r="2938">
          <cell r="B2938">
            <v>552633</v>
          </cell>
          <cell r="C2938" t="str">
            <v>Memo (4e ed) werkboek 3 havo</v>
          </cell>
          <cell r="D2938">
            <v>2</v>
          </cell>
          <cell r="E2938" t="str">
            <v>Verschenen</v>
          </cell>
          <cell r="F2938">
            <v>20151101</v>
          </cell>
          <cell r="G2938">
            <v>19.05</v>
          </cell>
          <cell r="H2938" t="str">
            <v>Leerjaar 3</v>
          </cell>
          <cell r="I2938" t="str">
            <v>Geschiedenis</v>
          </cell>
          <cell r="J2938" t="str">
            <v>Memo onderbouw 4e ed (2013)</v>
          </cell>
          <cell r="K2938" t="str">
            <v>HAVO</v>
          </cell>
          <cell r="L2938" t="str">
            <v>boek in combi</v>
          </cell>
          <cell r="M2938" t="str">
            <v>vooruit</v>
          </cell>
          <cell r="N2938" t="str">
            <v>70% van combi</v>
          </cell>
          <cell r="O2938">
            <v>19.850000000000001</v>
          </cell>
          <cell r="P2938">
            <v>18.211009174311926</v>
          </cell>
          <cell r="Q2938" t="str">
            <v>02</v>
          </cell>
        </row>
        <row r="2939">
          <cell r="B2939">
            <v>552648</v>
          </cell>
          <cell r="C2939" t="str">
            <v>Memo (4e ed) werkboek 3 vwo</v>
          </cell>
          <cell r="D2939">
            <v>2</v>
          </cell>
          <cell r="E2939" t="str">
            <v>Verschenen</v>
          </cell>
          <cell r="F2939">
            <v>20151101</v>
          </cell>
          <cell r="G2939">
            <v>19.05</v>
          </cell>
          <cell r="H2939" t="str">
            <v>Leerjaar 3</v>
          </cell>
          <cell r="I2939" t="str">
            <v>Geschiedenis</v>
          </cell>
          <cell r="J2939" t="str">
            <v>Memo onderbouw 4e ed (2013)</v>
          </cell>
          <cell r="K2939" t="str">
            <v>VWO</v>
          </cell>
          <cell r="L2939" t="str">
            <v>boek in combi</v>
          </cell>
          <cell r="M2939" t="str">
            <v>vooruit</v>
          </cell>
          <cell r="N2939" t="str">
            <v>70% van combi</v>
          </cell>
          <cell r="O2939">
            <v>19.850000000000001</v>
          </cell>
          <cell r="P2939">
            <v>18.211009174311926</v>
          </cell>
          <cell r="Q2939" t="str">
            <v>02</v>
          </cell>
        </row>
        <row r="2940">
          <cell r="B2940">
            <v>552668</v>
          </cell>
          <cell r="C2940" t="str">
            <v>Memo (4e ed) TTO werkboek 3 vwo</v>
          </cell>
          <cell r="D2940">
            <v>2</v>
          </cell>
          <cell r="E2940" t="str">
            <v>Verschenen</v>
          </cell>
          <cell r="F2940">
            <v>20151101</v>
          </cell>
          <cell r="G2940">
            <v>19.05</v>
          </cell>
          <cell r="H2940" t="str">
            <v>Leerjaar 3</v>
          </cell>
          <cell r="I2940" t="str">
            <v>Geschiedenis</v>
          </cell>
          <cell r="J2940" t="str">
            <v>Memo onderbouw 4e ed (2013)</v>
          </cell>
          <cell r="K2940" t="str">
            <v>VWO</v>
          </cell>
          <cell r="L2940" t="str">
            <v>boek in combi</v>
          </cell>
          <cell r="M2940" t="str">
            <v>vooruit</v>
          </cell>
          <cell r="N2940" t="str">
            <v>70% van combi</v>
          </cell>
          <cell r="O2940">
            <v>19.850000000000001</v>
          </cell>
          <cell r="P2940">
            <v>18.211009174311926</v>
          </cell>
          <cell r="Q2940" t="str">
            <v>02</v>
          </cell>
        </row>
        <row r="2941">
          <cell r="B2941">
            <v>552683</v>
          </cell>
          <cell r="C2941" t="str">
            <v>Memo (4e ed) digitale oefenomgeving en werkboek 1 vmbo-t/havo</v>
          </cell>
          <cell r="D2941">
            <v>2</v>
          </cell>
          <cell r="E2941" t="str">
            <v>Verschenen</v>
          </cell>
          <cell r="F2941">
            <v>20140606</v>
          </cell>
          <cell r="G2941">
            <v>27.25</v>
          </cell>
          <cell r="H2941" t="str">
            <v>Leerjaar 1</v>
          </cell>
          <cell r="I2941" t="str">
            <v>Geschiedenis</v>
          </cell>
          <cell r="J2941" t="str">
            <v>Memo onderbouw 4e ed (2013)</v>
          </cell>
          <cell r="K2941" t="str">
            <v>VMBO-T/H</v>
          </cell>
          <cell r="L2941" t="str">
            <v>combi</v>
          </cell>
          <cell r="M2941" t="str">
            <v>vooruit</v>
          </cell>
          <cell r="N2941">
            <v>0.04</v>
          </cell>
          <cell r="O2941">
            <v>28.35</v>
          </cell>
          <cell r="P2941">
            <v>26.009174311926603</v>
          </cell>
          <cell r="Q2941" t="str">
            <v>02</v>
          </cell>
        </row>
        <row r="2942">
          <cell r="B2942">
            <v>552686</v>
          </cell>
          <cell r="C2942" t="str">
            <v>Memo (4e ed) digitale oefenomgeving en werkboek 1 havo/vwo</v>
          </cell>
          <cell r="D2942">
            <v>2</v>
          </cell>
          <cell r="E2942" t="str">
            <v>Verschenen</v>
          </cell>
          <cell r="F2942">
            <v>20140606</v>
          </cell>
          <cell r="G2942">
            <v>27.25</v>
          </cell>
          <cell r="H2942" t="str">
            <v>Leerjaar 1</v>
          </cell>
          <cell r="I2942" t="str">
            <v>Geschiedenis</v>
          </cell>
          <cell r="J2942" t="str">
            <v>Memo onderbouw 4e ed (2013)</v>
          </cell>
          <cell r="K2942" t="str">
            <v>H/V</v>
          </cell>
          <cell r="L2942" t="str">
            <v>combi</v>
          </cell>
          <cell r="M2942" t="str">
            <v>vooruit</v>
          </cell>
          <cell r="N2942">
            <v>0.04</v>
          </cell>
          <cell r="O2942">
            <v>28.35</v>
          </cell>
          <cell r="P2942">
            <v>26.009174311926603</v>
          </cell>
          <cell r="Q2942" t="str">
            <v>02</v>
          </cell>
        </row>
        <row r="2943">
          <cell r="B2943">
            <v>552689</v>
          </cell>
          <cell r="C2943" t="str">
            <v>Memo (4e ed) digitale oefenomgeving en werkboek 1 vwo</v>
          </cell>
          <cell r="D2943">
            <v>2</v>
          </cell>
          <cell r="E2943" t="str">
            <v>Verschenen</v>
          </cell>
          <cell r="F2943">
            <v>20140606</v>
          </cell>
          <cell r="G2943">
            <v>27.25</v>
          </cell>
          <cell r="H2943" t="str">
            <v>Leerjaar 1</v>
          </cell>
          <cell r="I2943" t="str">
            <v>Geschiedenis</v>
          </cell>
          <cell r="J2943" t="str">
            <v>Memo onderbouw 4e ed (2013)</v>
          </cell>
          <cell r="K2943" t="str">
            <v>VWO</v>
          </cell>
          <cell r="L2943" t="str">
            <v>combi</v>
          </cell>
          <cell r="M2943" t="str">
            <v>vooruit</v>
          </cell>
          <cell r="N2943">
            <v>0.04</v>
          </cell>
          <cell r="O2943">
            <v>28.35</v>
          </cell>
          <cell r="P2943">
            <v>26.009174311926603</v>
          </cell>
          <cell r="Q2943" t="str">
            <v>02</v>
          </cell>
        </row>
        <row r="2944">
          <cell r="B2944">
            <v>560137</v>
          </cell>
          <cell r="C2944" t="str">
            <v>Memo (4e ed) TTO digitale oefenomgeving en werkboek 1 havo/vwo</v>
          </cell>
          <cell r="D2944">
            <v>2</v>
          </cell>
          <cell r="E2944" t="str">
            <v>Verschenen</v>
          </cell>
          <cell r="F2944">
            <v>20140606</v>
          </cell>
          <cell r="G2944">
            <v>27.25</v>
          </cell>
          <cell r="H2944" t="str">
            <v>Leerjaar 1</v>
          </cell>
          <cell r="I2944" t="str">
            <v>Geschiedenis</v>
          </cell>
          <cell r="J2944" t="str">
            <v>Memo onderbouw 4e ed (2013)</v>
          </cell>
          <cell r="K2944" t="str">
            <v>H/V</v>
          </cell>
          <cell r="L2944" t="str">
            <v>combi</v>
          </cell>
          <cell r="M2944" t="str">
            <v>vooruit</v>
          </cell>
          <cell r="N2944">
            <v>0.04</v>
          </cell>
          <cell r="O2944">
            <v>28.35</v>
          </cell>
          <cell r="P2944">
            <v>26.009174311926603</v>
          </cell>
          <cell r="Q2944" t="str">
            <v>02</v>
          </cell>
        </row>
        <row r="2945">
          <cell r="B2945">
            <v>566608</v>
          </cell>
          <cell r="C2945" t="str">
            <v>Memo (4e ed) digitale oefenomgeving en werkboek 1 vmbo-kgt</v>
          </cell>
          <cell r="D2945">
            <v>2</v>
          </cell>
          <cell r="E2945" t="str">
            <v>Verschenen</v>
          </cell>
          <cell r="F2945">
            <v>20160601</v>
          </cell>
          <cell r="G2945">
            <v>27.25</v>
          </cell>
          <cell r="H2945" t="str">
            <v>Leerjaar 1</v>
          </cell>
          <cell r="I2945" t="str">
            <v>Geschiedenis</v>
          </cell>
          <cell r="J2945" t="str">
            <v>Memo onderbouw 4e ed (2013)</v>
          </cell>
          <cell r="K2945" t="str">
            <v>VMBO-KGT</v>
          </cell>
          <cell r="L2945" t="str">
            <v>combi</v>
          </cell>
          <cell r="M2945" t="str">
            <v>vooruit</v>
          </cell>
          <cell r="N2945">
            <v>0.04</v>
          </cell>
          <cell r="O2945">
            <v>28.35</v>
          </cell>
          <cell r="P2945">
            <v>26.009174311926603</v>
          </cell>
          <cell r="Q2945" t="str">
            <v>02</v>
          </cell>
        </row>
        <row r="2946">
          <cell r="B2946">
            <v>567022</v>
          </cell>
          <cell r="C2946" t="str">
            <v>Memo (4e ed) volledig digitaal &amp; leerwerkboek A+B 1 vmbo-bk(g)</v>
          </cell>
          <cell r="D2946">
            <v>2</v>
          </cell>
          <cell r="E2946" t="str">
            <v>Verschenen</v>
          </cell>
          <cell r="F2946">
            <v>20160527</v>
          </cell>
          <cell r="G2946">
            <v>46.6</v>
          </cell>
          <cell r="H2946" t="str">
            <v>Leerjaar 1</v>
          </cell>
          <cell r="I2946" t="str">
            <v>Geschiedenis</v>
          </cell>
          <cell r="J2946" t="str">
            <v>Memo onderbouw 4e ed (2013)</v>
          </cell>
          <cell r="K2946" t="str">
            <v>VMBO-BKG</v>
          </cell>
          <cell r="L2946" t="str">
            <v>combi</v>
          </cell>
          <cell r="M2946" t="str">
            <v>vooruit</v>
          </cell>
          <cell r="N2946">
            <v>0.04</v>
          </cell>
          <cell r="O2946">
            <v>48.5</v>
          </cell>
          <cell r="P2946">
            <v>44.495412844036693</v>
          </cell>
          <cell r="Q2946" t="str">
            <v>02</v>
          </cell>
        </row>
        <row r="2947">
          <cell r="B2947">
            <v>552685</v>
          </cell>
          <cell r="C2947" t="str">
            <v>Memo (4e ed) digitale oefenomgeving en werkboek 2 vmbo-t/havo</v>
          </cell>
          <cell r="D2947">
            <v>2</v>
          </cell>
          <cell r="E2947" t="str">
            <v>Verschenen</v>
          </cell>
          <cell r="F2947">
            <v>20150615</v>
          </cell>
          <cell r="G2947">
            <v>27.25</v>
          </cell>
          <cell r="H2947" t="str">
            <v>Leerjaar 2</v>
          </cell>
          <cell r="I2947" t="str">
            <v>Geschiedenis</v>
          </cell>
          <cell r="J2947" t="str">
            <v>Memo onderbouw 4e ed (2013)</v>
          </cell>
          <cell r="K2947" t="str">
            <v>VMBO-T/H</v>
          </cell>
          <cell r="L2947" t="str">
            <v>combi</v>
          </cell>
          <cell r="M2947" t="str">
            <v>vooruit</v>
          </cell>
          <cell r="N2947">
            <v>0.04</v>
          </cell>
          <cell r="O2947">
            <v>28.35</v>
          </cell>
          <cell r="P2947">
            <v>26.009174311926603</v>
          </cell>
          <cell r="Q2947" t="str">
            <v>02</v>
          </cell>
        </row>
        <row r="2948">
          <cell r="B2948">
            <v>552687</v>
          </cell>
          <cell r="C2948" t="str">
            <v>Memo (4e ed) digitale oefenomgeving en werkboek 2 havo</v>
          </cell>
          <cell r="D2948">
            <v>2</v>
          </cell>
          <cell r="E2948" t="str">
            <v>Verschenen</v>
          </cell>
          <cell r="F2948">
            <v>20150615</v>
          </cell>
          <cell r="G2948">
            <v>27.25</v>
          </cell>
          <cell r="H2948" t="str">
            <v>Leerjaar 2</v>
          </cell>
          <cell r="I2948" t="str">
            <v>Geschiedenis</v>
          </cell>
          <cell r="J2948" t="str">
            <v>Memo onderbouw 4e ed (2013)</v>
          </cell>
          <cell r="K2948" t="str">
            <v>HAVO</v>
          </cell>
          <cell r="L2948" t="str">
            <v>combi</v>
          </cell>
          <cell r="M2948" t="str">
            <v>vooruit</v>
          </cell>
          <cell r="N2948">
            <v>0.04</v>
          </cell>
          <cell r="O2948">
            <v>28.35</v>
          </cell>
          <cell r="P2948">
            <v>26.009174311926603</v>
          </cell>
          <cell r="Q2948" t="str">
            <v>02</v>
          </cell>
        </row>
        <row r="2949">
          <cell r="B2949">
            <v>552690</v>
          </cell>
          <cell r="C2949" t="str">
            <v>Memo (4e ed) digitale oefenomgeving en werkboek 2 vwo</v>
          </cell>
          <cell r="D2949">
            <v>2</v>
          </cell>
          <cell r="E2949" t="str">
            <v>Verschenen</v>
          </cell>
          <cell r="F2949">
            <v>20150615</v>
          </cell>
          <cell r="G2949">
            <v>27.25</v>
          </cell>
          <cell r="H2949" t="str">
            <v>Leerjaar 2</v>
          </cell>
          <cell r="I2949" t="str">
            <v>Geschiedenis</v>
          </cell>
          <cell r="J2949" t="str">
            <v>Memo onderbouw 4e ed (2013)</v>
          </cell>
          <cell r="K2949" t="str">
            <v>VWO</v>
          </cell>
          <cell r="L2949" t="str">
            <v>combi</v>
          </cell>
          <cell r="M2949" t="str">
            <v>vooruit</v>
          </cell>
          <cell r="N2949">
            <v>0.04</v>
          </cell>
          <cell r="O2949">
            <v>28.35</v>
          </cell>
          <cell r="P2949">
            <v>26.009174311926603</v>
          </cell>
          <cell r="Q2949" t="str">
            <v>02</v>
          </cell>
        </row>
        <row r="2950">
          <cell r="B2950">
            <v>560134</v>
          </cell>
          <cell r="C2950" t="str">
            <v>Memo (4e ed) TTO digitale oefenomgeving en werkboek 2 vwo</v>
          </cell>
          <cell r="D2950">
            <v>2</v>
          </cell>
          <cell r="E2950" t="str">
            <v>Verschenen</v>
          </cell>
          <cell r="F2950">
            <v>20150626</v>
          </cell>
          <cell r="G2950">
            <v>27.25</v>
          </cell>
          <cell r="H2950" t="str">
            <v>Leerjaar 2</v>
          </cell>
          <cell r="I2950" t="str">
            <v>Geschiedenis</v>
          </cell>
          <cell r="J2950" t="str">
            <v>Memo onderbouw 4e ed (2013)</v>
          </cell>
          <cell r="K2950" t="str">
            <v>VWO</v>
          </cell>
          <cell r="L2950" t="str">
            <v>combi</v>
          </cell>
          <cell r="M2950" t="str">
            <v>vooruit</v>
          </cell>
          <cell r="N2950">
            <v>0.04</v>
          </cell>
          <cell r="O2950">
            <v>28.35</v>
          </cell>
          <cell r="P2950">
            <v>26.009174311926603</v>
          </cell>
          <cell r="Q2950" t="str">
            <v>02</v>
          </cell>
        </row>
        <row r="2951">
          <cell r="B2951">
            <v>566609</v>
          </cell>
          <cell r="C2951" t="str">
            <v>Memo (4e ed) digitale oefenomgeving en werkboek 2 vmbo-kgt</v>
          </cell>
          <cell r="D2951">
            <v>2</v>
          </cell>
          <cell r="E2951" t="str">
            <v>Verschenen</v>
          </cell>
          <cell r="F2951">
            <v>20160601</v>
          </cell>
          <cell r="G2951">
            <v>27.25</v>
          </cell>
          <cell r="H2951" t="str">
            <v>Leerjaar 2</v>
          </cell>
          <cell r="I2951" t="str">
            <v>Geschiedenis</v>
          </cell>
          <cell r="J2951" t="str">
            <v>Memo onderbouw 4e ed (2013)</v>
          </cell>
          <cell r="K2951" t="str">
            <v>VMBO-KGT</v>
          </cell>
          <cell r="L2951" t="str">
            <v>combi</v>
          </cell>
          <cell r="M2951" t="str">
            <v>vooruit</v>
          </cell>
          <cell r="N2951">
            <v>0.04</v>
          </cell>
          <cell r="O2951">
            <v>28.35</v>
          </cell>
          <cell r="P2951">
            <v>26.009174311926603</v>
          </cell>
          <cell r="Q2951" t="str">
            <v>02</v>
          </cell>
        </row>
        <row r="2952">
          <cell r="B2952">
            <v>567023</v>
          </cell>
          <cell r="C2952" t="str">
            <v>Memo (4e ed) volledig digitaal &amp; leerwerkboek A+B 2 vmbo-bk(g)</v>
          </cell>
          <cell r="D2952">
            <v>2</v>
          </cell>
          <cell r="E2952" t="str">
            <v>Verschenen</v>
          </cell>
          <cell r="F2952">
            <v>20160527</v>
          </cell>
          <cell r="G2952">
            <v>46.6</v>
          </cell>
          <cell r="H2952" t="str">
            <v>Leerjaar 2</v>
          </cell>
          <cell r="I2952" t="str">
            <v>Geschiedenis</v>
          </cell>
          <cell r="J2952" t="str">
            <v>Memo onderbouw 4e ed (2013)</v>
          </cell>
          <cell r="K2952" t="str">
            <v>VMBO-BK</v>
          </cell>
          <cell r="L2952" t="str">
            <v>combi</v>
          </cell>
          <cell r="M2952" t="str">
            <v>vooruit</v>
          </cell>
          <cell r="N2952">
            <v>0.04</v>
          </cell>
          <cell r="O2952">
            <v>48.5</v>
          </cell>
          <cell r="P2952">
            <v>44.495412844036693</v>
          </cell>
          <cell r="Q2952" t="str">
            <v>02</v>
          </cell>
        </row>
        <row r="2953">
          <cell r="B2953">
            <v>552688</v>
          </cell>
          <cell r="C2953" t="str">
            <v>Memo (4e ed) digitale oefenomgeving en werkboek 3 havo</v>
          </cell>
          <cell r="D2953">
            <v>2</v>
          </cell>
          <cell r="E2953" t="str">
            <v>Verschenen</v>
          </cell>
          <cell r="F2953">
            <v>20160601</v>
          </cell>
          <cell r="G2953">
            <v>27.25</v>
          </cell>
          <cell r="H2953" t="str">
            <v>Leerjaar 3</v>
          </cell>
          <cell r="I2953" t="str">
            <v>Geschiedenis</v>
          </cell>
          <cell r="J2953" t="str">
            <v>Memo onderbouw 4e ed (2013)</v>
          </cell>
          <cell r="K2953" t="str">
            <v>HAVO</v>
          </cell>
          <cell r="L2953" t="str">
            <v>combi</v>
          </cell>
          <cell r="M2953" t="str">
            <v>vooruit</v>
          </cell>
          <cell r="N2953">
            <v>0.04</v>
          </cell>
          <cell r="O2953">
            <v>28.35</v>
          </cell>
          <cell r="P2953">
            <v>26.009174311926603</v>
          </cell>
          <cell r="Q2953" t="str">
            <v>02</v>
          </cell>
        </row>
        <row r="2954">
          <cell r="B2954">
            <v>552691</v>
          </cell>
          <cell r="C2954" t="str">
            <v>Memo (4e ed) digitale oefenomgeving en werkboek 3 vwo</v>
          </cell>
          <cell r="D2954">
            <v>2</v>
          </cell>
          <cell r="E2954" t="str">
            <v>Verschenen</v>
          </cell>
          <cell r="F2954">
            <v>20160601</v>
          </cell>
          <cell r="G2954">
            <v>27.25</v>
          </cell>
          <cell r="H2954" t="str">
            <v>Leerjaar 3</v>
          </cell>
          <cell r="I2954" t="str">
            <v>Geschiedenis</v>
          </cell>
          <cell r="J2954" t="str">
            <v>Memo onderbouw 4e ed (2013)</v>
          </cell>
          <cell r="K2954" t="str">
            <v>VWO</v>
          </cell>
          <cell r="L2954" t="str">
            <v>combi</v>
          </cell>
          <cell r="M2954" t="str">
            <v>vooruit</v>
          </cell>
          <cell r="N2954">
            <v>0.04</v>
          </cell>
          <cell r="O2954">
            <v>28.35</v>
          </cell>
          <cell r="P2954">
            <v>26.009174311926603</v>
          </cell>
          <cell r="Q2954" t="str">
            <v>02</v>
          </cell>
        </row>
        <row r="2955">
          <cell r="B2955">
            <v>560136</v>
          </cell>
          <cell r="C2955" t="str">
            <v>Memo (4e ed) TTO digitale oefenomgeving en werkboek 3 vwo</v>
          </cell>
          <cell r="D2955">
            <v>2</v>
          </cell>
          <cell r="E2955" t="str">
            <v>Verschenen</v>
          </cell>
          <cell r="F2955">
            <v>20160617</v>
          </cell>
          <cell r="G2955">
            <v>27.25</v>
          </cell>
          <cell r="H2955" t="str">
            <v>Leerjaar 3</v>
          </cell>
          <cell r="I2955" t="str">
            <v>Geschiedenis</v>
          </cell>
          <cell r="J2955" t="str">
            <v>Memo onderbouw 4e ed (2013)</v>
          </cell>
          <cell r="K2955" t="str">
            <v>VWO</v>
          </cell>
          <cell r="L2955" t="str">
            <v>combi</v>
          </cell>
          <cell r="M2955" t="str">
            <v>vooruit</v>
          </cell>
          <cell r="N2955">
            <v>0.04</v>
          </cell>
          <cell r="O2955">
            <v>28.35</v>
          </cell>
          <cell r="P2955">
            <v>26.009174311926603</v>
          </cell>
          <cell r="Q2955" t="str">
            <v>02</v>
          </cell>
        </row>
        <row r="2956">
          <cell r="B2956">
            <v>552596</v>
          </cell>
          <cell r="C2956" t="str">
            <v>Memo (4e ed) digitale oefenomgeving 1 vmbo-t/havo (ll-lic)</v>
          </cell>
          <cell r="D2956">
            <v>2</v>
          </cell>
          <cell r="E2956" t="str">
            <v>Verschenen</v>
          </cell>
          <cell r="F2956">
            <v>20140606</v>
          </cell>
          <cell r="G2956">
            <v>24.25</v>
          </cell>
          <cell r="H2956" t="str">
            <v>Leerjaar 1</v>
          </cell>
          <cell r="I2956" t="str">
            <v>Geschiedenis</v>
          </cell>
          <cell r="J2956" t="str">
            <v>Memo onderbouw 4e ed (2013)</v>
          </cell>
          <cell r="K2956" t="str">
            <v>VMBO-T/H</v>
          </cell>
          <cell r="L2956" t="str">
            <v>digioefen</v>
          </cell>
          <cell r="M2956" t="str">
            <v>vooruit</v>
          </cell>
          <cell r="N2956">
            <v>0.04</v>
          </cell>
          <cell r="O2956">
            <v>25.25</v>
          </cell>
          <cell r="P2956">
            <v>23.165137614678898</v>
          </cell>
          <cell r="Q2956">
            <v>0</v>
          </cell>
        </row>
        <row r="2957">
          <cell r="B2957">
            <v>552621</v>
          </cell>
          <cell r="C2957" t="str">
            <v>Memo (4e ed) digitale oefenomgeving 1 havo/vwo (ll-lic)</v>
          </cell>
          <cell r="D2957">
            <v>2</v>
          </cell>
          <cell r="E2957" t="str">
            <v>Verschenen</v>
          </cell>
          <cell r="F2957">
            <v>20140606</v>
          </cell>
          <cell r="G2957">
            <v>24.25</v>
          </cell>
          <cell r="H2957" t="str">
            <v>Leerjaar 1</v>
          </cell>
          <cell r="I2957" t="str">
            <v>Geschiedenis</v>
          </cell>
          <cell r="J2957" t="str">
            <v>Memo onderbouw 4e ed (2013)</v>
          </cell>
          <cell r="K2957" t="str">
            <v>H/V</v>
          </cell>
          <cell r="L2957" t="str">
            <v>digioefen</v>
          </cell>
          <cell r="M2957" t="str">
            <v>vooruit</v>
          </cell>
          <cell r="N2957">
            <v>0.04</v>
          </cell>
          <cell r="O2957">
            <v>25.25</v>
          </cell>
          <cell r="P2957">
            <v>23.165137614678898</v>
          </cell>
          <cell r="Q2957">
            <v>0</v>
          </cell>
        </row>
        <row r="2958">
          <cell r="B2958">
            <v>552636</v>
          </cell>
          <cell r="C2958" t="str">
            <v>Memo (4e ed) digitale oefenomgeving 1 vwo (ll-lic)</v>
          </cell>
          <cell r="D2958">
            <v>2</v>
          </cell>
          <cell r="E2958" t="str">
            <v>Verschenen</v>
          </cell>
          <cell r="F2958">
            <v>20140606</v>
          </cell>
          <cell r="G2958">
            <v>24.25</v>
          </cell>
          <cell r="H2958" t="str">
            <v>Leerjaar 1</v>
          </cell>
          <cell r="I2958" t="str">
            <v>Geschiedenis</v>
          </cell>
          <cell r="J2958" t="str">
            <v>Memo onderbouw 4e ed (2013)</v>
          </cell>
          <cell r="K2958" t="str">
            <v>VWO</v>
          </cell>
          <cell r="L2958" t="str">
            <v>digioefen</v>
          </cell>
          <cell r="M2958" t="str">
            <v>vooruit</v>
          </cell>
          <cell r="N2958">
            <v>0.04</v>
          </cell>
          <cell r="O2958">
            <v>25.25</v>
          </cell>
          <cell r="P2958">
            <v>23.165137614678898</v>
          </cell>
          <cell r="Q2958">
            <v>0</v>
          </cell>
        </row>
        <row r="2959">
          <cell r="B2959">
            <v>561461</v>
          </cell>
          <cell r="C2959" t="str">
            <v>Memo (4e ed) TTO digitale oefenomgeving 1 havo/vwo (ll-lic)</v>
          </cell>
          <cell r="D2959">
            <v>2</v>
          </cell>
          <cell r="E2959" t="str">
            <v>Verschenen</v>
          </cell>
          <cell r="F2959">
            <v>20140606</v>
          </cell>
          <cell r="G2959">
            <v>24.25</v>
          </cell>
          <cell r="H2959" t="str">
            <v>Leerjaar 1</v>
          </cell>
          <cell r="I2959" t="str">
            <v>Geschiedenis</v>
          </cell>
          <cell r="J2959" t="str">
            <v>Memo onderbouw 4e ed (2013)</v>
          </cell>
          <cell r="K2959" t="str">
            <v>H/V</v>
          </cell>
          <cell r="L2959" t="str">
            <v>digioefen</v>
          </cell>
          <cell r="M2959" t="str">
            <v>vooruit</v>
          </cell>
          <cell r="N2959">
            <v>0.04</v>
          </cell>
          <cell r="O2959">
            <v>25.25</v>
          </cell>
          <cell r="P2959">
            <v>23.165137614678898</v>
          </cell>
          <cell r="Q2959">
            <v>0</v>
          </cell>
        </row>
        <row r="2960">
          <cell r="B2960">
            <v>564319</v>
          </cell>
          <cell r="C2960" t="str">
            <v>Memo (4e ed) digitale oefenomgeving 1 vmbo-kgt (ll-lic)</v>
          </cell>
          <cell r="D2960">
            <v>2</v>
          </cell>
          <cell r="E2960" t="str">
            <v>Verschenen</v>
          </cell>
          <cell r="F2960">
            <v>20160601</v>
          </cell>
          <cell r="G2960">
            <v>24.25</v>
          </cell>
          <cell r="H2960" t="str">
            <v>Leerjaar 1</v>
          </cell>
          <cell r="I2960" t="str">
            <v>Geschiedenis</v>
          </cell>
          <cell r="J2960" t="str">
            <v>Memo onderbouw 4e ed (2013)</v>
          </cell>
          <cell r="K2960" t="str">
            <v>VMBO-KGT</v>
          </cell>
          <cell r="L2960" t="str">
            <v>digioefen</v>
          </cell>
          <cell r="M2960" t="str">
            <v>vooruit</v>
          </cell>
          <cell r="N2960">
            <v>0.04</v>
          </cell>
          <cell r="O2960">
            <v>25.25</v>
          </cell>
          <cell r="P2960">
            <v>23.165137614678898</v>
          </cell>
          <cell r="Q2960">
            <v>0</v>
          </cell>
        </row>
        <row r="2961">
          <cell r="B2961">
            <v>552605</v>
          </cell>
          <cell r="C2961" t="str">
            <v>Memo (4e ed) digitale oefenomgeving 2 vmbo-t /havo (ll-lic)</v>
          </cell>
          <cell r="D2961">
            <v>2</v>
          </cell>
          <cell r="E2961" t="str">
            <v>Verschenen</v>
          </cell>
          <cell r="F2961">
            <v>20150615</v>
          </cell>
          <cell r="G2961">
            <v>24.25</v>
          </cell>
          <cell r="H2961" t="str">
            <v>Leerjaar 2</v>
          </cell>
          <cell r="I2961" t="str">
            <v>Geschiedenis</v>
          </cell>
          <cell r="J2961" t="str">
            <v>Memo onderbouw 4e ed (2013)</v>
          </cell>
          <cell r="K2961" t="str">
            <v>VMBO-T/H</v>
          </cell>
          <cell r="L2961" t="str">
            <v>digioefen</v>
          </cell>
          <cell r="M2961" t="str">
            <v>vooruit</v>
          </cell>
          <cell r="N2961">
            <v>0.04</v>
          </cell>
          <cell r="O2961">
            <v>25.25</v>
          </cell>
          <cell r="P2961">
            <v>23.165137614678898</v>
          </cell>
          <cell r="Q2961">
            <v>0</v>
          </cell>
        </row>
        <row r="2962">
          <cell r="B2962">
            <v>552626</v>
          </cell>
          <cell r="C2962" t="str">
            <v>Memo (4e ed) digitale oefenomgeving 2 havo (ll-lic)</v>
          </cell>
          <cell r="D2962">
            <v>2</v>
          </cell>
          <cell r="E2962" t="str">
            <v>Verschenen</v>
          </cell>
          <cell r="F2962">
            <v>20150615</v>
          </cell>
          <cell r="G2962">
            <v>24.25</v>
          </cell>
          <cell r="H2962" t="str">
            <v>Leerjaar 2</v>
          </cell>
          <cell r="I2962" t="str">
            <v>Geschiedenis</v>
          </cell>
          <cell r="J2962" t="str">
            <v>Memo onderbouw 4e ed (2013)</v>
          </cell>
          <cell r="K2962" t="str">
            <v>HAVO</v>
          </cell>
          <cell r="L2962" t="str">
            <v>digioefen</v>
          </cell>
          <cell r="M2962" t="str">
            <v>vooruit</v>
          </cell>
          <cell r="N2962">
            <v>0.04</v>
          </cell>
          <cell r="O2962">
            <v>25.25</v>
          </cell>
          <cell r="P2962">
            <v>23.165137614678898</v>
          </cell>
          <cell r="Q2962">
            <v>0</v>
          </cell>
        </row>
        <row r="2963">
          <cell r="B2963">
            <v>552641</v>
          </cell>
          <cell r="C2963" t="str">
            <v>Memo (4e ed) digitale oefenomgeving 2 vwo (ll-lic)</v>
          </cell>
          <cell r="D2963">
            <v>2</v>
          </cell>
          <cell r="E2963" t="str">
            <v>Verschenen</v>
          </cell>
          <cell r="F2963">
            <v>20150615</v>
          </cell>
          <cell r="G2963">
            <v>24.25</v>
          </cell>
          <cell r="H2963" t="str">
            <v>Leerjaar 2</v>
          </cell>
          <cell r="I2963" t="str">
            <v>Geschiedenis</v>
          </cell>
          <cell r="J2963" t="str">
            <v>Memo onderbouw 4e ed (2013)</v>
          </cell>
          <cell r="K2963" t="str">
            <v>VWO</v>
          </cell>
          <cell r="L2963" t="str">
            <v>digioefen</v>
          </cell>
          <cell r="M2963" t="str">
            <v>vooruit</v>
          </cell>
          <cell r="N2963">
            <v>0.04</v>
          </cell>
          <cell r="O2963">
            <v>25.25</v>
          </cell>
          <cell r="P2963">
            <v>23.165137614678898</v>
          </cell>
          <cell r="Q2963">
            <v>0</v>
          </cell>
        </row>
        <row r="2964">
          <cell r="B2964">
            <v>562697</v>
          </cell>
          <cell r="C2964" t="str">
            <v>Memo (4e ed) TTO digitale oefenomgeving 2 vwo (ll-lic)</v>
          </cell>
          <cell r="D2964">
            <v>2</v>
          </cell>
          <cell r="E2964" t="str">
            <v>Verschenen</v>
          </cell>
          <cell r="F2964">
            <v>20150615</v>
          </cell>
          <cell r="G2964">
            <v>24.25</v>
          </cell>
          <cell r="H2964" t="str">
            <v>Leerjaar 2</v>
          </cell>
          <cell r="I2964" t="str">
            <v>Geschiedenis</v>
          </cell>
          <cell r="J2964" t="str">
            <v>Memo onderbouw 4e ed (2013)</v>
          </cell>
          <cell r="K2964" t="str">
            <v>VWO</v>
          </cell>
          <cell r="L2964" t="str">
            <v>digioefen</v>
          </cell>
          <cell r="M2964" t="str">
            <v>vooruit</v>
          </cell>
          <cell r="N2964">
            <v>0.04</v>
          </cell>
          <cell r="O2964">
            <v>25.25</v>
          </cell>
          <cell r="P2964">
            <v>23.165137614678898</v>
          </cell>
          <cell r="Q2964">
            <v>0</v>
          </cell>
        </row>
        <row r="2965">
          <cell r="B2965">
            <v>564324</v>
          </cell>
          <cell r="C2965" t="str">
            <v>Memo (4e ed) digitale oefenomgeving 2 vmbo-kgt (ll-lic)</v>
          </cell>
          <cell r="D2965">
            <v>2</v>
          </cell>
          <cell r="E2965" t="str">
            <v>Verschenen</v>
          </cell>
          <cell r="F2965">
            <v>20160601</v>
          </cell>
          <cell r="G2965">
            <v>24.25</v>
          </cell>
          <cell r="H2965" t="str">
            <v>Leerjaar 2</v>
          </cell>
          <cell r="I2965" t="str">
            <v>Geschiedenis</v>
          </cell>
          <cell r="J2965" t="str">
            <v>Memo onderbouw 4e ed (2013)</v>
          </cell>
          <cell r="K2965" t="str">
            <v>VMBO-KGT</v>
          </cell>
          <cell r="L2965" t="str">
            <v>digioefen</v>
          </cell>
          <cell r="M2965" t="str">
            <v>vooruit</v>
          </cell>
          <cell r="N2965">
            <v>0.04</v>
          </cell>
          <cell r="O2965">
            <v>25.25</v>
          </cell>
          <cell r="P2965">
            <v>23.165137614678898</v>
          </cell>
          <cell r="Q2965">
            <v>0</v>
          </cell>
        </row>
        <row r="2966">
          <cell r="B2966">
            <v>552631</v>
          </cell>
          <cell r="C2966" t="str">
            <v>Memo (4e ed) digitale oefenomgeving 3 havo (ll-lic)</v>
          </cell>
          <cell r="D2966">
            <v>2</v>
          </cell>
          <cell r="E2966" t="str">
            <v>Verschenen</v>
          </cell>
          <cell r="F2966">
            <v>20160601</v>
          </cell>
          <cell r="G2966">
            <v>24.25</v>
          </cell>
          <cell r="H2966" t="str">
            <v>Leerjaar 3</v>
          </cell>
          <cell r="I2966" t="str">
            <v>Geschiedenis</v>
          </cell>
          <cell r="J2966" t="str">
            <v>Memo onderbouw 4e ed (2013)</v>
          </cell>
          <cell r="K2966" t="str">
            <v>HAVO</v>
          </cell>
          <cell r="L2966" t="str">
            <v>digioefen</v>
          </cell>
          <cell r="M2966" t="str">
            <v>vooruit</v>
          </cell>
          <cell r="N2966">
            <v>0.04</v>
          </cell>
          <cell r="O2966">
            <v>25.25</v>
          </cell>
          <cell r="P2966">
            <v>23.165137614678898</v>
          </cell>
          <cell r="Q2966">
            <v>0</v>
          </cell>
        </row>
        <row r="2967">
          <cell r="B2967">
            <v>552646</v>
          </cell>
          <cell r="C2967" t="str">
            <v>Memo (4e ed) digitale oefenomgeving 3 vwo (ll-lic)</v>
          </cell>
          <cell r="D2967">
            <v>2</v>
          </cell>
          <cell r="E2967" t="str">
            <v>Verschenen</v>
          </cell>
          <cell r="F2967">
            <v>20160601</v>
          </cell>
          <cell r="G2967">
            <v>24.25</v>
          </cell>
          <cell r="H2967" t="str">
            <v>Leerjaar 3</v>
          </cell>
          <cell r="I2967" t="str">
            <v>Geschiedenis</v>
          </cell>
          <cell r="J2967" t="str">
            <v>Memo onderbouw 4e ed (2013)</v>
          </cell>
          <cell r="K2967" t="str">
            <v>VWO</v>
          </cell>
          <cell r="L2967" t="str">
            <v>digioefen</v>
          </cell>
          <cell r="M2967" t="str">
            <v>vooruit</v>
          </cell>
          <cell r="N2967">
            <v>0.04</v>
          </cell>
          <cell r="O2967">
            <v>25.25</v>
          </cell>
          <cell r="P2967">
            <v>23.165137614678898</v>
          </cell>
          <cell r="Q2967">
            <v>0</v>
          </cell>
        </row>
        <row r="2968">
          <cell r="B2968">
            <v>568448</v>
          </cell>
          <cell r="C2968" t="str">
            <v>Memo (4e ed) TTO digitale oefenomgeving 3 vwo (ll-lic)</v>
          </cell>
          <cell r="D2968">
            <v>2</v>
          </cell>
          <cell r="E2968" t="str">
            <v>Verschenen</v>
          </cell>
          <cell r="F2968">
            <v>20160601</v>
          </cell>
          <cell r="G2968">
            <v>24.25</v>
          </cell>
          <cell r="H2968" t="str">
            <v>Leerjaar 3</v>
          </cell>
          <cell r="I2968" t="str">
            <v>Geschiedenis</v>
          </cell>
          <cell r="J2968" t="str">
            <v>Memo onderbouw 4e ed (2013)</v>
          </cell>
          <cell r="K2968" t="str">
            <v>VWO</v>
          </cell>
          <cell r="L2968" t="str">
            <v>digioefen</v>
          </cell>
          <cell r="M2968" t="str">
            <v>vooruit</v>
          </cell>
          <cell r="N2968">
            <v>0.04</v>
          </cell>
          <cell r="O2968">
            <v>25.25</v>
          </cell>
          <cell r="P2968">
            <v>23.165137614678898</v>
          </cell>
          <cell r="Q2968">
            <v>0</v>
          </cell>
        </row>
        <row r="2969">
          <cell r="B2969">
            <v>567649</v>
          </cell>
          <cell r="C2969" t="str">
            <v>Memo (4e ed) digitale oefenomgeving in abo 1 vmbo-kgt (ll-lic)</v>
          </cell>
          <cell r="D2969">
            <v>2</v>
          </cell>
          <cell r="E2969" t="str">
            <v>Verschenen</v>
          </cell>
          <cell r="F2969">
            <v>20160801</v>
          </cell>
          <cell r="G2969">
            <v>10.9</v>
          </cell>
          <cell r="H2969" t="str">
            <v>Leerjaar 1</v>
          </cell>
          <cell r="I2969" t="str">
            <v>Geschiedenis</v>
          </cell>
          <cell r="J2969" t="str">
            <v>Memo onderbouw 4e ed (2013)</v>
          </cell>
          <cell r="K2969" t="str">
            <v>VMBO-KGT</v>
          </cell>
          <cell r="L2969" t="str">
            <v>digioefen MMA</v>
          </cell>
          <cell r="M2969" t="str">
            <v>vooruit</v>
          </cell>
          <cell r="N2969">
            <v>0.04</v>
          </cell>
          <cell r="O2969">
            <v>11.350000000000001</v>
          </cell>
          <cell r="P2969">
            <v>10.412844036697248</v>
          </cell>
          <cell r="Q2969">
            <v>0</v>
          </cell>
        </row>
        <row r="2970">
          <cell r="B2970">
            <v>567653</v>
          </cell>
          <cell r="C2970" t="str">
            <v>Memo (4e ed) digitale oefenomgeving in abo 1 vmbo-t/havo (ll-lic)</v>
          </cell>
          <cell r="D2970">
            <v>2</v>
          </cell>
          <cell r="E2970" t="str">
            <v>Verschenen</v>
          </cell>
          <cell r="F2970">
            <v>20140606</v>
          </cell>
          <cell r="G2970">
            <v>10.9</v>
          </cell>
          <cell r="H2970" t="str">
            <v>Leerjaar 1</v>
          </cell>
          <cell r="I2970" t="str">
            <v>Geschiedenis</v>
          </cell>
          <cell r="J2970" t="str">
            <v>Memo onderbouw 4e ed (2013)</v>
          </cell>
          <cell r="K2970" t="str">
            <v>VMBO-T/H</v>
          </cell>
          <cell r="L2970" t="str">
            <v>digioefen MMA</v>
          </cell>
          <cell r="M2970" t="str">
            <v>vooruit</v>
          </cell>
          <cell r="N2970">
            <v>0.04</v>
          </cell>
          <cell r="O2970">
            <v>11.350000000000001</v>
          </cell>
          <cell r="P2970">
            <v>10.412844036697248</v>
          </cell>
          <cell r="Q2970">
            <v>0</v>
          </cell>
        </row>
        <row r="2971">
          <cell r="B2971">
            <v>567657</v>
          </cell>
          <cell r="C2971" t="str">
            <v>Memo (4e ed) digitale oefenomgeving in abo 1 havo/vwo (ll-lic)</v>
          </cell>
          <cell r="D2971">
            <v>2</v>
          </cell>
          <cell r="E2971" t="str">
            <v>Verschenen</v>
          </cell>
          <cell r="F2971">
            <v>20140606</v>
          </cell>
          <cell r="G2971">
            <v>10.9</v>
          </cell>
          <cell r="H2971" t="str">
            <v>Leerjaar 1</v>
          </cell>
          <cell r="I2971" t="str">
            <v>Geschiedenis</v>
          </cell>
          <cell r="J2971" t="str">
            <v>Memo onderbouw 4e ed (2013)</v>
          </cell>
          <cell r="K2971" t="str">
            <v>H/V</v>
          </cell>
          <cell r="L2971" t="str">
            <v>digioefen MMA</v>
          </cell>
          <cell r="M2971" t="str">
            <v>vooruit</v>
          </cell>
          <cell r="N2971">
            <v>0.04</v>
          </cell>
          <cell r="O2971">
            <v>11.350000000000001</v>
          </cell>
          <cell r="P2971">
            <v>10.412844036697248</v>
          </cell>
          <cell r="Q2971">
            <v>0</v>
          </cell>
        </row>
        <row r="2972">
          <cell r="B2972">
            <v>567663</v>
          </cell>
          <cell r="C2972" t="str">
            <v>Memo (4e ed) digitale oefenomgeving in abo 1 vwo (ll-lic)</v>
          </cell>
          <cell r="D2972">
            <v>2</v>
          </cell>
          <cell r="E2972" t="str">
            <v>Verschenen</v>
          </cell>
          <cell r="F2972">
            <v>20140606</v>
          </cell>
          <cell r="G2972">
            <v>10.9</v>
          </cell>
          <cell r="H2972" t="str">
            <v>Leerjaar 1</v>
          </cell>
          <cell r="I2972" t="str">
            <v>Geschiedenis</v>
          </cell>
          <cell r="J2972" t="str">
            <v>Memo onderbouw 4e ed (2013)</v>
          </cell>
          <cell r="K2972" t="str">
            <v>VWO</v>
          </cell>
          <cell r="L2972" t="str">
            <v>digioefen MMA</v>
          </cell>
          <cell r="M2972" t="str">
            <v>vooruit</v>
          </cell>
          <cell r="N2972">
            <v>0.04</v>
          </cell>
          <cell r="O2972">
            <v>11.350000000000001</v>
          </cell>
          <cell r="P2972">
            <v>10.412844036697248</v>
          </cell>
          <cell r="Q2972">
            <v>0</v>
          </cell>
        </row>
        <row r="2973">
          <cell r="B2973">
            <v>567669</v>
          </cell>
          <cell r="C2973" t="str">
            <v>Memo (4e ed) TTO digitale oefenomgeving in abo 1 havo/vwo (ll-lic)</v>
          </cell>
          <cell r="D2973">
            <v>2</v>
          </cell>
          <cell r="E2973" t="str">
            <v>Verschenen</v>
          </cell>
          <cell r="F2973">
            <v>20140606</v>
          </cell>
          <cell r="G2973">
            <v>10.9</v>
          </cell>
          <cell r="H2973" t="str">
            <v>Leerjaar 1</v>
          </cell>
          <cell r="I2973" t="str">
            <v>Geschiedenis</v>
          </cell>
          <cell r="J2973" t="str">
            <v>Memo onderbouw 4e ed (2013)</v>
          </cell>
          <cell r="K2973" t="str">
            <v>H/V</v>
          </cell>
          <cell r="L2973" t="str">
            <v>digioefen MMA</v>
          </cell>
          <cell r="M2973" t="str">
            <v>vooruit</v>
          </cell>
          <cell r="N2973">
            <v>0.04</v>
          </cell>
          <cell r="O2973">
            <v>11.350000000000001</v>
          </cell>
          <cell r="P2973">
            <v>10.412844036697248</v>
          </cell>
          <cell r="Q2973">
            <v>0</v>
          </cell>
        </row>
        <row r="2974">
          <cell r="B2974">
            <v>567651</v>
          </cell>
          <cell r="C2974" t="str">
            <v>Memo (4e ed) digitale oefenomgeving in abo 2 vmbo-kgt (ll-lic)</v>
          </cell>
          <cell r="D2974">
            <v>2</v>
          </cell>
          <cell r="E2974" t="str">
            <v>Verschenen</v>
          </cell>
          <cell r="F2974">
            <v>20160801</v>
          </cell>
          <cell r="G2974">
            <v>10.9</v>
          </cell>
          <cell r="H2974" t="str">
            <v>Leerjaar 2</v>
          </cell>
          <cell r="I2974" t="str">
            <v>Geschiedenis</v>
          </cell>
          <cell r="J2974" t="str">
            <v>Memo onderbouw 4e ed (2013)</v>
          </cell>
          <cell r="K2974" t="str">
            <v>VMBO-KGT</v>
          </cell>
          <cell r="L2974" t="str">
            <v>digioefen MMA</v>
          </cell>
          <cell r="M2974" t="str">
            <v>vooruit</v>
          </cell>
          <cell r="N2974">
            <v>0.04</v>
          </cell>
          <cell r="O2974">
            <v>11.350000000000001</v>
          </cell>
          <cell r="P2974">
            <v>10.412844036697248</v>
          </cell>
          <cell r="Q2974">
            <v>0</v>
          </cell>
        </row>
        <row r="2975">
          <cell r="B2975">
            <v>567655</v>
          </cell>
          <cell r="C2975" t="str">
            <v>Memo (4e ed) digitale oefenomgeving in abo 2 vmbo-t /havo (ll-lic)</v>
          </cell>
          <cell r="D2975">
            <v>2</v>
          </cell>
          <cell r="E2975" t="str">
            <v>Verschenen</v>
          </cell>
          <cell r="F2975">
            <v>20150615</v>
          </cell>
          <cell r="G2975">
            <v>10.9</v>
          </cell>
          <cell r="H2975" t="str">
            <v>Leerjaar 2</v>
          </cell>
          <cell r="I2975" t="str">
            <v>Geschiedenis</v>
          </cell>
          <cell r="J2975" t="str">
            <v>Memo onderbouw 4e ed (2013)</v>
          </cell>
          <cell r="K2975" t="str">
            <v>VMBO-T/H</v>
          </cell>
          <cell r="L2975" t="str">
            <v>digioefen MMA</v>
          </cell>
          <cell r="M2975" t="str">
            <v>vooruit</v>
          </cell>
          <cell r="N2975">
            <v>0.04</v>
          </cell>
          <cell r="O2975">
            <v>11.350000000000001</v>
          </cell>
          <cell r="P2975">
            <v>10.412844036697248</v>
          </cell>
          <cell r="Q2975">
            <v>0</v>
          </cell>
        </row>
        <row r="2976">
          <cell r="B2976">
            <v>567659</v>
          </cell>
          <cell r="C2976" t="str">
            <v>Memo (4e ed) digitale oefenomgeving in abo 2 havo (ll-lic)</v>
          </cell>
          <cell r="D2976">
            <v>2</v>
          </cell>
          <cell r="E2976" t="str">
            <v>Verschenen</v>
          </cell>
          <cell r="F2976">
            <v>20150615</v>
          </cell>
          <cell r="G2976">
            <v>10.9</v>
          </cell>
          <cell r="H2976" t="str">
            <v>Leerjaar 2</v>
          </cell>
          <cell r="I2976" t="str">
            <v>Geschiedenis</v>
          </cell>
          <cell r="J2976" t="str">
            <v>Memo onderbouw 4e ed (2013)</v>
          </cell>
          <cell r="K2976" t="str">
            <v>HAVO</v>
          </cell>
          <cell r="L2976" t="str">
            <v>digioefen MMA</v>
          </cell>
          <cell r="M2976" t="str">
            <v>vooruit</v>
          </cell>
          <cell r="N2976">
            <v>0.04</v>
          </cell>
          <cell r="O2976">
            <v>11.350000000000001</v>
          </cell>
          <cell r="P2976">
            <v>10.412844036697248</v>
          </cell>
          <cell r="Q2976">
            <v>0</v>
          </cell>
        </row>
        <row r="2977">
          <cell r="B2977">
            <v>567665</v>
          </cell>
          <cell r="C2977" t="str">
            <v>Memo (4e ed) digitale oefenomgeving in abo 2 vwo (ll-lic)</v>
          </cell>
          <cell r="D2977">
            <v>2</v>
          </cell>
          <cell r="E2977" t="str">
            <v>Verschenen</v>
          </cell>
          <cell r="F2977">
            <v>20150615</v>
          </cell>
          <cell r="G2977">
            <v>10.9</v>
          </cell>
          <cell r="H2977" t="str">
            <v>Leerjaar 2</v>
          </cell>
          <cell r="I2977" t="str">
            <v>Geschiedenis</v>
          </cell>
          <cell r="J2977" t="str">
            <v>Memo onderbouw 4e ed (2013)</v>
          </cell>
          <cell r="K2977" t="str">
            <v>VWO</v>
          </cell>
          <cell r="L2977" t="str">
            <v>digioefen MMA</v>
          </cell>
          <cell r="M2977" t="str">
            <v>vooruit</v>
          </cell>
          <cell r="N2977">
            <v>0.04</v>
          </cell>
          <cell r="O2977">
            <v>11.350000000000001</v>
          </cell>
          <cell r="P2977">
            <v>10.412844036697248</v>
          </cell>
          <cell r="Q2977">
            <v>0</v>
          </cell>
        </row>
        <row r="2978">
          <cell r="B2978">
            <v>567671</v>
          </cell>
          <cell r="C2978" t="str">
            <v>Memo (4e ed) TTO digitale oefenomgeving in abo 2 vwo (ll-lic)</v>
          </cell>
          <cell r="D2978">
            <v>2</v>
          </cell>
          <cell r="E2978" t="str">
            <v>Verschenen</v>
          </cell>
          <cell r="F2978">
            <v>20150615</v>
          </cell>
          <cell r="G2978">
            <v>10.9</v>
          </cell>
          <cell r="H2978" t="str">
            <v>Leerjaar 2</v>
          </cell>
          <cell r="I2978" t="str">
            <v>Geschiedenis</v>
          </cell>
          <cell r="J2978" t="str">
            <v>Memo onderbouw 4e ed (2013)</v>
          </cell>
          <cell r="K2978" t="str">
            <v>VWO</v>
          </cell>
          <cell r="L2978" t="str">
            <v>digioefen MMA</v>
          </cell>
          <cell r="M2978" t="str">
            <v>vooruit</v>
          </cell>
          <cell r="N2978">
            <v>0.04</v>
          </cell>
          <cell r="O2978">
            <v>11.350000000000001</v>
          </cell>
          <cell r="P2978">
            <v>10.412844036697248</v>
          </cell>
          <cell r="Q2978">
            <v>0</v>
          </cell>
        </row>
        <row r="2979">
          <cell r="B2979">
            <v>567661</v>
          </cell>
          <cell r="C2979" t="str">
            <v>Memo (4e ed) digitale oefenomgeving in abo 3 havo (ll-lic)</v>
          </cell>
          <cell r="D2979">
            <v>2</v>
          </cell>
          <cell r="E2979" t="str">
            <v>Verschenen</v>
          </cell>
          <cell r="F2979">
            <v>20160615</v>
          </cell>
          <cell r="G2979">
            <v>10.9</v>
          </cell>
          <cell r="H2979" t="str">
            <v>Leerjaar 3</v>
          </cell>
          <cell r="I2979" t="str">
            <v>Geschiedenis</v>
          </cell>
          <cell r="J2979" t="str">
            <v>Memo onderbouw 4e ed (2013)</v>
          </cell>
          <cell r="K2979" t="str">
            <v>HAVO</v>
          </cell>
          <cell r="L2979" t="str">
            <v>digioefen MMA</v>
          </cell>
          <cell r="M2979" t="str">
            <v>vooruit</v>
          </cell>
          <cell r="N2979">
            <v>0.04</v>
          </cell>
          <cell r="O2979">
            <v>11.350000000000001</v>
          </cell>
          <cell r="P2979">
            <v>10.412844036697248</v>
          </cell>
          <cell r="Q2979">
            <v>0</v>
          </cell>
        </row>
        <row r="2980">
          <cell r="B2980">
            <v>567667</v>
          </cell>
          <cell r="C2980" t="str">
            <v>Memo (4e ed) digitale oefenomgeving in abo 3 vwo (ll-lic)</v>
          </cell>
          <cell r="D2980">
            <v>2</v>
          </cell>
          <cell r="E2980" t="str">
            <v>Verschenen</v>
          </cell>
          <cell r="F2980">
            <v>20160801</v>
          </cell>
          <cell r="G2980">
            <v>10.9</v>
          </cell>
          <cell r="H2980" t="str">
            <v>Leerjaar 3</v>
          </cell>
          <cell r="I2980" t="str">
            <v>Geschiedenis</v>
          </cell>
          <cell r="J2980" t="str">
            <v>Memo onderbouw 4e ed (2013)</v>
          </cell>
          <cell r="K2980" t="str">
            <v>VWO</v>
          </cell>
          <cell r="L2980" t="str">
            <v>digioefen MMA</v>
          </cell>
          <cell r="M2980" t="str">
            <v>vooruit</v>
          </cell>
          <cell r="N2980">
            <v>0.04</v>
          </cell>
          <cell r="O2980">
            <v>11.350000000000001</v>
          </cell>
          <cell r="P2980">
            <v>10.412844036697248</v>
          </cell>
          <cell r="Q2980">
            <v>0</v>
          </cell>
        </row>
        <row r="2981">
          <cell r="B2981">
            <v>567673</v>
          </cell>
          <cell r="C2981" t="str">
            <v>Memo (4e ed) TTO digitale oefenomgeving in abo 3 vwo (ll-lic)</v>
          </cell>
          <cell r="D2981">
            <v>2</v>
          </cell>
          <cell r="E2981" t="str">
            <v>Verschenen</v>
          </cell>
          <cell r="F2981">
            <v>20160801</v>
          </cell>
          <cell r="G2981">
            <v>10.9</v>
          </cell>
          <cell r="H2981" t="str">
            <v>Leerjaar 3</v>
          </cell>
          <cell r="I2981" t="str">
            <v>Geschiedenis</v>
          </cell>
          <cell r="J2981" t="str">
            <v>Memo onderbouw 4e ed (2013)</v>
          </cell>
          <cell r="K2981" t="str">
            <v>VWO</v>
          </cell>
          <cell r="L2981" t="str">
            <v>digioefen MMA</v>
          </cell>
          <cell r="M2981" t="str">
            <v>vooruit</v>
          </cell>
          <cell r="N2981">
            <v>0.04</v>
          </cell>
          <cell r="O2981">
            <v>11.350000000000001</v>
          </cell>
          <cell r="P2981">
            <v>10.412844036697248</v>
          </cell>
          <cell r="Q2981">
            <v>0</v>
          </cell>
        </row>
        <row r="2982">
          <cell r="B2982">
            <v>552671</v>
          </cell>
          <cell r="C2982" t="str">
            <v>Memo (4e ed) onderbouw docentlicentie</v>
          </cell>
          <cell r="D2982">
            <v>2</v>
          </cell>
          <cell r="E2982" t="str">
            <v>Verschenen</v>
          </cell>
          <cell r="F2982">
            <v>20140806</v>
          </cell>
          <cell r="G2982">
            <v>26</v>
          </cell>
          <cell r="H2982" t="str">
            <v>Leerjaar 1+2+3</v>
          </cell>
          <cell r="I2982" t="str">
            <v>Geschiedenis</v>
          </cell>
          <cell r="J2982" t="str">
            <v>Memo onderbouw 4e ed (2013)</v>
          </cell>
          <cell r="K2982" t="str">
            <v>VMBO-BKGT/H/V</v>
          </cell>
          <cell r="L2982" t="str">
            <v>docentlicentie</v>
          </cell>
          <cell r="M2982" t="str">
            <v>vooruit</v>
          </cell>
          <cell r="N2982" t="str">
            <v>vaste prijsstelling</v>
          </cell>
          <cell r="O2982">
            <v>27</v>
          </cell>
          <cell r="P2982">
            <v>24.77064220183486</v>
          </cell>
          <cell r="Q2982">
            <v>0</v>
          </cell>
        </row>
        <row r="2983">
          <cell r="B2983">
            <v>552597</v>
          </cell>
          <cell r="C2983" t="str">
            <v>Memo (4e ed) handboek 1 vmbo-t/havo</v>
          </cell>
          <cell r="D2983">
            <v>2</v>
          </cell>
          <cell r="E2983" t="str">
            <v>Verschenen</v>
          </cell>
          <cell r="F2983">
            <v>20151101</v>
          </cell>
          <cell r="G2983">
            <v>67.349999999999994</v>
          </cell>
          <cell r="H2983" t="str">
            <v>Leerjaar 1</v>
          </cell>
          <cell r="I2983" t="str">
            <v>Geschiedenis</v>
          </cell>
          <cell r="J2983" t="str">
            <v>Memo onderbouw 4e ed (2013)</v>
          </cell>
          <cell r="K2983" t="str">
            <v>VMBO-T/H</v>
          </cell>
          <cell r="L2983" t="str">
            <v>handboek/LOB</v>
          </cell>
          <cell r="M2983" t="str">
            <v>vooruit</v>
          </cell>
          <cell r="N2983">
            <v>0.04</v>
          </cell>
          <cell r="O2983">
            <v>70.05</v>
          </cell>
          <cell r="P2983">
            <v>64.266055045871553</v>
          </cell>
          <cell r="Q2983" t="str">
            <v>05</v>
          </cell>
        </row>
        <row r="2984">
          <cell r="B2984">
            <v>552622</v>
          </cell>
          <cell r="C2984" t="str">
            <v>Memo (4e ed) handboek 1 havo/vwo</v>
          </cell>
          <cell r="D2984">
            <v>2</v>
          </cell>
          <cell r="E2984" t="str">
            <v>Verschenen</v>
          </cell>
          <cell r="F2984">
            <v>20151101</v>
          </cell>
          <cell r="G2984">
            <v>67.349999999999994</v>
          </cell>
          <cell r="H2984" t="str">
            <v>Leerjaar 1</v>
          </cell>
          <cell r="I2984" t="str">
            <v>Geschiedenis</v>
          </cell>
          <cell r="J2984" t="str">
            <v>Memo onderbouw 4e ed (2013)</v>
          </cell>
          <cell r="K2984" t="str">
            <v>H/V</v>
          </cell>
          <cell r="L2984" t="str">
            <v>handboek/LOB</v>
          </cell>
          <cell r="M2984" t="str">
            <v>vooruit</v>
          </cell>
          <cell r="N2984">
            <v>0.04</v>
          </cell>
          <cell r="O2984">
            <v>70.05</v>
          </cell>
          <cell r="P2984">
            <v>64.266055045871553</v>
          </cell>
          <cell r="Q2984" t="str">
            <v>05</v>
          </cell>
        </row>
        <row r="2985">
          <cell r="B2985">
            <v>552637</v>
          </cell>
          <cell r="C2985" t="str">
            <v>Memo (4e ed) handboek 1 vwo</v>
          </cell>
          <cell r="D2985">
            <v>2</v>
          </cell>
          <cell r="E2985" t="str">
            <v>Verschenen</v>
          </cell>
          <cell r="F2985">
            <v>20151101</v>
          </cell>
          <cell r="G2985">
            <v>67.349999999999994</v>
          </cell>
          <cell r="H2985" t="str">
            <v>Leerjaar 1</v>
          </cell>
          <cell r="I2985" t="str">
            <v>Geschiedenis</v>
          </cell>
          <cell r="J2985" t="str">
            <v>Memo onderbouw 4e ed (2013)</v>
          </cell>
          <cell r="K2985" t="str">
            <v>VWO</v>
          </cell>
          <cell r="L2985" t="str">
            <v>handboek/LOB</v>
          </cell>
          <cell r="M2985" t="str">
            <v>vooruit</v>
          </cell>
          <cell r="N2985">
            <v>0.04</v>
          </cell>
          <cell r="O2985">
            <v>70.05</v>
          </cell>
          <cell r="P2985">
            <v>64.266055045871553</v>
          </cell>
          <cell r="Q2985" t="str">
            <v>05</v>
          </cell>
        </row>
        <row r="2986">
          <cell r="B2986">
            <v>552650</v>
          </cell>
          <cell r="C2986" t="str">
            <v>Memo (4e ed) TTO handboek 1 havo/vwo</v>
          </cell>
          <cell r="D2986">
            <v>2</v>
          </cell>
          <cell r="E2986" t="str">
            <v>Verschenen</v>
          </cell>
          <cell r="F2986">
            <v>20131101</v>
          </cell>
          <cell r="G2986">
            <v>76.349999999999994</v>
          </cell>
          <cell r="H2986" t="str">
            <v>Leerjaar 1</v>
          </cell>
          <cell r="I2986" t="str">
            <v>Geschiedenis</v>
          </cell>
          <cell r="J2986" t="str">
            <v>Memo onderbouw 4e ed (2013)</v>
          </cell>
          <cell r="K2986" t="str">
            <v>H/V</v>
          </cell>
          <cell r="L2986" t="str">
            <v>handboek/LOB</v>
          </cell>
          <cell r="M2986" t="str">
            <v>vooruit</v>
          </cell>
          <cell r="N2986">
            <v>0.04</v>
          </cell>
          <cell r="O2986">
            <v>79.45</v>
          </cell>
          <cell r="P2986">
            <v>72.88990825688073</v>
          </cell>
          <cell r="Q2986" t="str">
            <v>05</v>
          </cell>
        </row>
        <row r="2987">
          <cell r="B2987">
            <v>564316</v>
          </cell>
          <cell r="C2987" t="str">
            <v>Memo (4e ed) handboek 1 vmbo-kgt</v>
          </cell>
          <cell r="D2987">
            <v>2</v>
          </cell>
          <cell r="E2987" t="str">
            <v>Verschenen</v>
          </cell>
          <cell r="F2987">
            <v>20141101</v>
          </cell>
          <cell r="G2987">
            <v>67.349999999999994</v>
          </cell>
          <cell r="H2987" t="str">
            <v>Leerjaar 1</v>
          </cell>
          <cell r="I2987" t="str">
            <v>Geschiedenis</v>
          </cell>
          <cell r="J2987" t="str">
            <v>Memo onderbouw 4e ed (2013)</v>
          </cell>
          <cell r="K2987" t="str">
            <v>VMBO-KGT</v>
          </cell>
          <cell r="L2987" t="str">
            <v>handboek/LOB</v>
          </cell>
          <cell r="M2987" t="str">
            <v>vooruit</v>
          </cell>
          <cell r="N2987">
            <v>0.04</v>
          </cell>
          <cell r="O2987">
            <v>70.05</v>
          </cell>
          <cell r="P2987">
            <v>64.266055045871553</v>
          </cell>
          <cell r="Q2987" t="str">
            <v>05</v>
          </cell>
        </row>
        <row r="2988">
          <cell r="B2988">
            <v>552607</v>
          </cell>
          <cell r="C2988" t="str">
            <v>Memo (4e ed) handboek 2 vmbo-t/havo</v>
          </cell>
          <cell r="D2988">
            <v>2</v>
          </cell>
          <cell r="E2988" t="str">
            <v>Verschenen</v>
          </cell>
          <cell r="F2988">
            <v>20141101</v>
          </cell>
          <cell r="G2988">
            <v>67.349999999999994</v>
          </cell>
          <cell r="H2988" t="str">
            <v>Leerjaar 2</v>
          </cell>
          <cell r="I2988" t="str">
            <v>Geschiedenis</v>
          </cell>
          <cell r="J2988" t="str">
            <v>Memo onderbouw 4e ed (2013)</v>
          </cell>
          <cell r="K2988" t="str">
            <v>VMBO-T/H</v>
          </cell>
          <cell r="L2988" t="str">
            <v>handboek/LOB</v>
          </cell>
          <cell r="M2988" t="str">
            <v>vooruit</v>
          </cell>
          <cell r="N2988">
            <v>0.04</v>
          </cell>
          <cell r="O2988">
            <v>70.05</v>
          </cell>
          <cell r="P2988">
            <v>64.266055045871553</v>
          </cell>
          <cell r="Q2988" t="str">
            <v>02</v>
          </cell>
        </row>
        <row r="2989">
          <cell r="B2989">
            <v>552627</v>
          </cell>
          <cell r="C2989" t="str">
            <v>Memo (4e ed) handboek 2 havo</v>
          </cell>
          <cell r="D2989">
            <v>2</v>
          </cell>
          <cell r="E2989" t="str">
            <v>Verschenen</v>
          </cell>
          <cell r="F2989">
            <v>20131101</v>
          </cell>
          <cell r="G2989">
            <v>67.349999999999994</v>
          </cell>
          <cell r="H2989" t="str">
            <v>Leerjaar 2</v>
          </cell>
          <cell r="I2989" t="str">
            <v>Geschiedenis</v>
          </cell>
          <cell r="J2989" t="str">
            <v>Memo onderbouw 4e ed (2013)</v>
          </cell>
          <cell r="K2989" t="str">
            <v>HAVO</v>
          </cell>
          <cell r="L2989" t="str">
            <v>handboek/LOB</v>
          </cell>
          <cell r="M2989" t="str">
            <v>vooruit</v>
          </cell>
          <cell r="N2989">
            <v>0.04</v>
          </cell>
          <cell r="O2989">
            <v>70.05</v>
          </cell>
          <cell r="P2989">
            <v>64.266055045871553</v>
          </cell>
          <cell r="Q2989" t="str">
            <v>02</v>
          </cell>
        </row>
        <row r="2990">
          <cell r="B2990">
            <v>552642</v>
          </cell>
          <cell r="C2990" t="str">
            <v>Memo (4e ed) handboek 2 vwo</v>
          </cell>
          <cell r="D2990">
            <v>2</v>
          </cell>
          <cell r="E2990" t="str">
            <v>Verschenen</v>
          </cell>
          <cell r="F2990">
            <v>20141101</v>
          </cell>
          <cell r="G2990">
            <v>67.349999999999994</v>
          </cell>
          <cell r="H2990" t="str">
            <v>Leerjaar 2</v>
          </cell>
          <cell r="I2990" t="str">
            <v>Geschiedenis</v>
          </cell>
          <cell r="J2990" t="str">
            <v>Memo onderbouw 4e ed (2013)</v>
          </cell>
          <cell r="K2990" t="str">
            <v>VWO</v>
          </cell>
          <cell r="L2990" t="str">
            <v>handboek/LOB</v>
          </cell>
          <cell r="M2990" t="str">
            <v>vooruit</v>
          </cell>
          <cell r="N2990">
            <v>0.04</v>
          </cell>
          <cell r="O2990">
            <v>70.05</v>
          </cell>
          <cell r="P2990">
            <v>64.266055045871553</v>
          </cell>
          <cell r="Q2990" t="str">
            <v>02</v>
          </cell>
        </row>
        <row r="2991">
          <cell r="B2991">
            <v>552652</v>
          </cell>
          <cell r="C2991" t="str">
            <v>Memo (4e ed) TTO handboek 2 vwo</v>
          </cell>
          <cell r="D2991">
            <v>2</v>
          </cell>
          <cell r="E2991" t="str">
            <v>Verschenen</v>
          </cell>
          <cell r="F2991">
            <v>20141101</v>
          </cell>
          <cell r="G2991">
            <v>76.349999999999994</v>
          </cell>
          <cell r="H2991" t="str">
            <v>Leerjaar 2</v>
          </cell>
          <cell r="I2991" t="str">
            <v>Geschiedenis</v>
          </cell>
          <cell r="J2991" t="str">
            <v>Memo onderbouw 4e ed (2013)</v>
          </cell>
          <cell r="K2991" t="str">
            <v>VWO</v>
          </cell>
          <cell r="L2991" t="str">
            <v>handboek/LOB</v>
          </cell>
          <cell r="M2991" t="str">
            <v>vooruit</v>
          </cell>
          <cell r="N2991">
            <v>0.04</v>
          </cell>
          <cell r="O2991">
            <v>79.45</v>
          </cell>
          <cell r="P2991">
            <v>72.88990825688073</v>
          </cell>
          <cell r="Q2991" t="str">
            <v>02</v>
          </cell>
        </row>
        <row r="2992">
          <cell r="B2992">
            <v>564321</v>
          </cell>
          <cell r="C2992" t="str">
            <v>Memo (4e ed) handboek 2 vmbo-kgt</v>
          </cell>
          <cell r="D2992">
            <v>2</v>
          </cell>
          <cell r="E2992" t="str">
            <v>Verschenen</v>
          </cell>
          <cell r="F2992">
            <v>20151101</v>
          </cell>
          <cell r="G2992">
            <v>67.349999999999994</v>
          </cell>
          <cell r="H2992" t="str">
            <v>Leerjaar 2</v>
          </cell>
          <cell r="I2992" t="str">
            <v>Geschiedenis</v>
          </cell>
          <cell r="J2992" t="str">
            <v>Memo onderbouw 4e ed (2013)</v>
          </cell>
          <cell r="K2992" t="str">
            <v>VMBO-KGT</v>
          </cell>
          <cell r="L2992" t="str">
            <v>handboek/LOB</v>
          </cell>
          <cell r="M2992" t="str">
            <v>vooruit</v>
          </cell>
          <cell r="N2992">
            <v>0.04</v>
          </cell>
          <cell r="O2992">
            <v>70.05</v>
          </cell>
          <cell r="P2992">
            <v>64.266055045871553</v>
          </cell>
          <cell r="Q2992" t="str">
            <v>02</v>
          </cell>
        </row>
        <row r="2993">
          <cell r="B2993">
            <v>552632</v>
          </cell>
          <cell r="C2993" t="str">
            <v>Memo (4e ed) handboek 3 havo</v>
          </cell>
          <cell r="D2993">
            <v>2</v>
          </cell>
          <cell r="E2993" t="str">
            <v>Verschenen</v>
          </cell>
          <cell r="F2993">
            <v>20151101</v>
          </cell>
          <cell r="G2993">
            <v>67.349999999999994</v>
          </cell>
          <cell r="H2993" t="str">
            <v>Leerjaar 3</v>
          </cell>
          <cell r="I2993" t="str">
            <v>Geschiedenis</v>
          </cell>
          <cell r="J2993" t="str">
            <v>Memo onderbouw 4e ed (2013)</v>
          </cell>
          <cell r="K2993" t="str">
            <v>HAVO</v>
          </cell>
          <cell r="L2993" t="str">
            <v>handboek/LOB</v>
          </cell>
          <cell r="M2993" t="str">
            <v>vooruit</v>
          </cell>
          <cell r="N2993">
            <v>0.04</v>
          </cell>
          <cell r="O2993">
            <v>70.05</v>
          </cell>
          <cell r="P2993">
            <v>64.266055045871553</v>
          </cell>
          <cell r="Q2993" t="str">
            <v>02</v>
          </cell>
        </row>
        <row r="2994">
          <cell r="B2994">
            <v>552647</v>
          </cell>
          <cell r="C2994" t="str">
            <v>Memo (4e ed) handboek 3 vwo</v>
          </cell>
          <cell r="D2994">
            <v>2</v>
          </cell>
          <cell r="E2994" t="str">
            <v>Verschenen</v>
          </cell>
          <cell r="F2994">
            <v>20151101</v>
          </cell>
          <cell r="G2994">
            <v>67.349999999999994</v>
          </cell>
          <cell r="H2994" t="str">
            <v>Leerjaar 3</v>
          </cell>
          <cell r="I2994" t="str">
            <v>Geschiedenis</v>
          </cell>
          <cell r="J2994" t="str">
            <v>Memo onderbouw 4e ed (2013)</v>
          </cell>
          <cell r="K2994" t="str">
            <v>VWO</v>
          </cell>
          <cell r="L2994" t="str">
            <v>handboek/LOB</v>
          </cell>
          <cell r="M2994" t="str">
            <v>vooruit</v>
          </cell>
          <cell r="N2994">
            <v>0.04</v>
          </cell>
          <cell r="O2994">
            <v>70.05</v>
          </cell>
          <cell r="P2994">
            <v>64.266055045871553</v>
          </cell>
          <cell r="Q2994" t="str">
            <v>02</v>
          </cell>
        </row>
        <row r="2995">
          <cell r="B2995">
            <v>552654</v>
          </cell>
          <cell r="C2995" t="str">
            <v>Memo (4e ed) TTO handboek 3 vwo</v>
          </cell>
          <cell r="D2995">
            <v>2</v>
          </cell>
          <cell r="E2995" t="str">
            <v>Verschenen</v>
          </cell>
          <cell r="F2995">
            <v>20151101</v>
          </cell>
          <cell r="G2995">
            <v>76.349999999999994</v>
          </cell>
          <cell r="H2995" t="str">
            <v>Leerjaar 3</v>
          </cell>
          <cell r="I2995" t="str">
            <v>Geschiedenis</v>
          </cell>
          <cell r="J2995" t="str">
            <v>Memo onderbouw 4e ed (2013)</v>
          </cell>
          <cell r="K2995" t="str">
            <v>VWO</v>
          </cell>
          <cell r="L2995" t="str">
            <v>handboek/LOB</v>
          </cell>
          <cell r="M2995" t="str">
            <v>vooruit</v>
          </cell>
          <cell r="N2995">
            <v>0.04</v>
          </cell>
          <cell r="O2995">
            <v>79.45</v>
          </cell>
          <cell r="P2995">
            <v>72.88990825688073</v>
          </cell>
          <cell r="Q2995" t="str">
            <v>02</v>
          </cell>
        </row>
        <row r="2996">
          <cell r="B2996">
            <v>552586</v>
          </cell>
          <cell r="C2996" t="str">
            <v>Memo (4e ed) volledig digitaal 1 vmbo-bk(g) (ll-lic)</v>
          </cell>
          <cell r="D2996">
            <v>2</v>
          </cell>
          <cell r="E2996" t="str">
            <v>Verschenen</v>
          </cell>
          <cell r="F2996">
            <v>20150801</v>
          </cell>
          <cell r="G2996">
            <v>40.5</v>
          </cell>
          <cell r="H2996" t="str">
            <v>Leerjaar 1</v>
          </cell>
          <cell r="I2996" t="str">
            <v>Geschiedenis</v>
          </cell>
          <cell r="J2996" t="str">
            <v>Memo onderbouw 4e ed (2013)</v>
          </cell>
          <cell r="K2996" t="str">
            <v>VMBO-BKG</v>
          </cell>
          <cell r="L2996" t="str">
            <v>volledig digitaal</v>
          </cell>
          <cell r="M2996" t="str">
            <v>vooruit</v>
          </cell>
          <cell r="N2996">
            <v>0.04</v>
          </cell>
          <cell r="O2996">
            <v>42.150000000000006</v>
          </cell>
          <cell r="P2996">
            <v>38.669724770642205</v>
          </cell>
          <cell r="Q2996">
            <v>0</v>
          </cell>
        </row>
        <row r="2997">
          <cell r="B2997">
            <v>552594</v>
          </cell>
          <cell r="C2997" t="str">
            <v>Memo (4e ed) volledig digitaal 1 vmbo-t/havo (ll-lic)</v>
          </cell>
          <cell r="D2997">
            <v>2</v>
          </cell>
          <cell r="E2997" t="str">
            <v>Verschenen</v>
          </cell>
          <cell r="F2997">
            <v>20140606</v>
          </cell>
          <cell r="G2997">
            <v>40.5</v>
          </cell>
          <cell r="H2997" t="str">
            <v>Leerjaar 1</v>
          </cell>
          <cell r="I2997" t="str">
            <v>Geschiedenis</v>
          </cell>
          <cell r="J2997" t="str">
            <v>Memo onderbouw 4e ed (2013)</v>
          </cell>
          <cell r="K2997" t="str">
            <v>VMBO-T/H</v>
          </cell>
          <cell r="L2997" t="str">
            <v>volledig digitaal</v>
          </cell>
          <cell r="M2997" t="str">
            <v>vooruit</v>
          </cell>
          <cell r="N2997">
            <v>0.04</v>
          </cell>
          <cell r="O2997">
            <v>42.150000000000006</v>
          </cell>
          <cell r="P2997">
            <v>38.669724770642205</v>
          </cell>
          <cell r="Q2997">
            <v>0</v>
          </cell>
        </row>
        <row r="2998">
          <cell r="B2998">
            <v>552617</v>
          </cell>
          <cell r="C2998" t="str">
            <v>Memo (4e ed) volledig digitaal 1 havo/vwo (ll-lic)</v>
          </cell>
          <cell r="D2998">
            <v>2</v>
          </cell>
          <cell r="E2998" t="str">
            <v>Verschenen</v>
          </cell>
          <cell r="F2998">
            <v>20140606</v>
          </cell>
          <cell r="G2998">
            <v>40.5</v>
          </cell>
          <cell r="H2998" t="str">
            <v>Leerjaar 1</v>
          </cell>
          <cell r="I2998" t="str">
            <v>Geschiedenis</v>
          </cell>
          <cell r="J2998" t="str">
            <v>Memo onderbouw 4e ed (2013)</v>
          </cell>
          <cell r="K2998" t="str">
            <v>H/V</v>
          </cell>
          <cell r="L2998" t="str">
            <v>volledig digitaal</v>
          </cell>
          <cell r="M2998" t="str">
            <v>vooruit</v>
          </cell>
          <cell r="N2998">
            <v>0.04</v>
          </cell>
          <cell r="O2998">
            <v>42.150000000000006</v>
          </cell>
          <cell r="P2998">
            <v>38.669724770642205</v>
          </cell>
          <cell r="Q2998">
            <v>0</v>
          </cell>
        </row>
        <row r="2999">
          <cell r="B2999">
            <v>552634</v>
          </cell>
          <cell r="C2999" t="str">
            <v>Memo (4e ed) volledig digitaal 1 vwo (ll-lic)</v>
          </cell>
          <cell r="D2999">
            <v>2</v>
          </cell>
          <cell r="E2999" t="str">
            <v>Verschenen</v>
          </cell>
          <cell r="F2999">
            <v>20140606</v>
          </cell>
          <cell r="G2999">
            <v>40.5</v>
          </cell>
          <cell r="H2999" t="str">
            <v>Leerjaar 1</v>
          </cell>
          <cell r="I2999" t="str">
            <v>Geschiedenis</v>
          </cell>
          <cell r="J2999" t="str">
            <v>Memo onderbouw 4e ed (2013)</v>
          </cell>
          <cell r="K2999" t="str">
            <v>VWO</v>
          </cell>
          <cell r="L2999" t="str">
            <v>volledig digitaal</v>
          </cell>
          <cell r="M2999" t="str">
            <v>vooruit</v>
          </cell>
          <cell r="N2999">
            <v>0.04</v>
          </cell>
          <cell r="O2999">
            <v>42.150000000000006</v>
          </cell>
          <cell r="P2999">
            <v>38.669724770642205</v>
          </cell>
          <cell r="Q2999">
            <v>0</v>
          </cell>
        </row>
        <row r="3000">
          <cell r="B3000">
            <v>560141</v>
          </cell>
          <cell r="C3000" t="str">
            <v>Memo (4e ed) TTO volledig digitaal 1 havo/vwo (ll-lic)</v>
          </cell>
          <cell r="D3000">
            <v>2</v>
          </cell>
          <cell r="E3000" t="str">
            <v>Verschenen</v>
          </cell>
          <cell r="F3000">
            <v>20140606</v>
          </cell>
          <cell r="G3000">
            <v>42.5</v>
          </cell>
          <cell r="H3000" t="str">
            <v>Leerjaar 1</v>
          </cell>
          <cell r="I3000" t="str">
            <v>Geschiedenis</v>
          </cell>
          <cell r="J3000" t="str">
            <v>Memo onderbouw 4e ed (2013)</v>
          </cell>
          <cell r="K3000" t="str">
            <v>H/V</v>
          </cell>
          <cell r="L3000" t="str">
            <v>volledig digitaal</v>
          </cell>
          <cell r="M3000" t="str">
            <v>vooruit</v>
          </cell>
          <cell r="N3000">
            <v>0.04</v>
          </cell>
          <cell r="O3000">
            <v>44.2</v>
          </cell>
          <cell r="P3000">
            <v>40.550458715596328</v>
          </cell>
          <cell r="Q3000">
            <v>0</v>
          </cell>
        </row>
        <row r="3001">
          <cell r="B3001">
            <v>564320</v>
          </cell>
          <cell r="C3001" t="str">
            <v>Memo (4e ed) volledig digitaal 1 vmbo-kgt (ll-lic)</v>
          </cell>
          <cell r="D3001">
            <v>2</v>
          </cell>
          <cell r="E3001" t="str">
            <v>Verschenen</v>
          </cell>
          <cell r="F3001">
            <v>20160601</v>
          </cell>
          <cell r="G3001">
            <v>40.5</v>
          </cell>
          <cell r="H3001" t="str">
            <v>Leerjaar 1</v>
          </cell>
          <cell r="I3001" t="str">
            <v>Geschiedenis</v>
          </cell>
          <cell r="J3001" t="str">
            <v>Memo onderbouw 4e ed (2013)</v>
          </cell>
          <cell r="K3001" t="str">
            <v>VMBO-KGT</v>
          </cell>
          <cell r="L3001" t="str">
            <v>volledig digitaal</v>
          </cell>
          <cell r="M3001" t="str">
            <v>vooruit</v>
          </cell>
          <cell r="N3001">
            <v>0.04</v>
          </cell>
          <cell r="O3001">
            <v>42.150000000000006</v>
          </cell>
          <cell r="P3001">
            <v>38.669724770642205</v>
          </cell>
          <cell r="Q3001">
            <v>0</v>
          </cell>
        </row>
        <row r="3002">
          <cell r="B3002">
            <v>552591</v>
          </cell>
          <cell r="C3002" t="str">
            <v>Memo (4e ed) volledig digitaal 2 vmbo-bk(g) (ll-lic)</v>
          </cell>
          <cell r="D3002">
            <v>2</v>
          </cell>
          <cell r="E3002" t="str">
            <v>Verschenen</v>
          </cell>
          <cell r="F3002">
            <v>20150615</v>
          </cell>
          <cell r="G3002">
            <v>40.5</v>
          </cell>
          <cell r="H3002" t="str">
            <v>Leerjaar 2</v>
          </cell>
          <cell r="I3002" t="str">
            <v>Geschiedenis</v>
          </cell>
          <cell r="J3002" t="str">
            <v>Memo onderbouw 4e ed (2013)</v>
          </cell>
          <cell r="K3002" t="str">
            <v>VMBO-BKG</v>
          </cell>
          <cell r="L3002" t="str">
            <v>volledig digitaal</v>
          </cell>
          <cell r="M3002" t="str">
            <v>vooruit</v>
          </cell>
          <cell r="N3002">
            <v>0.04</v>
          </cell>
          <cell r="O3002">
            <v>42.150000000000006</v>
          </cell>
          <cell r="P3002">
            <v>38.669724770642205</v>
          </cell>
          <cell r="Q3002">
            <v>0</v>
          </cell>
        </row>
        <row r="3003">
          <cell r="B3003">
            <v>552602</v>
          </cell>
          <cell r="C3003" t="str">
            <v>Memo (4e ed) volledig digitaal 2 vmbo-t/havo (ll-lic)</v>
          </cell>
          <cell r="D3003">
            <v>2</v>
          </cell>
          <cell r="E3003" t="str">
            <v>Verschenen</v>
          </cell>
          <cell r="F3003">
            <v>20150615</v>
          </cell>
          <cell r="G3003">
            <v>40.5</v>
          </cell>
          <cell r="H3003" t="str">
            <v>Leerjaar 2</v>
          </cell>
          <cell r="I3003" t="str">
            <v>Geschiedenis</v>
          </cell>
          <cell r="J3003" t="str">
            <v>Memo onderbouw 4e ed (2013)</v>
          </cell>
          <cell r="K3003" t="str">
            <v>VMBO-T/H</v>
          </cell>
          <cell r="L3003" t="str">
            <v>volledig digitaal</v>
          </cell>
          <cell r="M3003" t="str">
            <v>vooruit</v>
          </cell>
          <cell r="N3003">
            <v>0.04</v>
          </cell>
          <cell r="O3003">
            <v>42.150000000000006</v>
          </cell>
          <cell r="P3003">
            <v>38.669724770642205</v>
          </cell>
          <cell r="Q3003">
            <v>0</v>
          </cell>
        </row>
        <row r="3004">
          <cell r="B3004">
            <v>552624</v>
          </cell>
          <cell r="C3004" t="str">
            <v>Memo (4e ed) volledig digitaal 2 havo (ll-lic)</v>
          </cell>
          <cell r="D3004">
            <v>2</v>
          </cell>
          <cell r="E3004" t="str">
            <v>Verschenen</v>
          </cell>
          <cell r="F3004">
            <v>20150615</v>
          </cell>
          <cell r="G3004">
            <v>40.5</v>
          </cell>
          <cell r="H3004" t="str">
            <v>Leerjaar 2</v>
          </cell>
          <cell r="I3004" t="str">
            <v>Geschiedenis</v>
          </cell>
          <cell r="J3004" t="str">
            <v>Memo onderbouw 4e ed (2013)</v>
          </cell>
          <cell r="K3004" t="str">
            <v>HAVO</v>
          </cell>
          <cell r="L3004" t="str">
            <v>volledig digitaal</v>
          </cell>
          <cell r="M3004" t="str">
            <v>vooruit</v>
          </cell>
          <cell r="N3004">
            <v>0.04</v>
          </cell>
          <cell r="O3004">
            <v>42.150000000000006</v>
          </cell>
          <cell r="P3004">
            <v>38.669724770642205</v>
          </cell>
          <cell r="Q3004">
            <v>0</v>
          </cell>
        </row>
        <row r="3005">
          <cell r="B3005">
            <v>552639</v>
          </cell>
          <cell r="C3005" t="str">
            <v>Memo (4e ed) volledig digitaal 2 vwo (ll-lic)</v>
          </cell>
          <cell r="D3005">
            <v>2</v>
          </cell>
          <cell r="E3005" t="str">
            <v>Verschenen</v>
          </cell>
          <cell r="F3005">
            <v>20150615</v>
          </cell>
          <cell r="G3005">
            <v>40.5</v>
          </cell>
          <cell r="H3005" t="str">
            <v>Leerjaar 2</v>
          </cell>
          <cell r="I3005" t="str">
            <v>Geschiedenis</v>
          </cell>
          <cell r="J3005" t="str">
            <v>Memo onderbouw 4e ed (2013)</v>
          </cell>
          <cell r="K3005" t="str">
            <v>VWO</v>
          </cell>
          <cell r="L3005" t="str">
            <v>volledig digitaal</v>
          </cell>
          <cell r="M3005" t="str">
            <v>vooruit</v>
          </cell>
          <cell r="N3005">
            <v>0.04</v>
          </cell>
          <cell r="O3005">
            <v>42.150000000000006</v>
          </cell>
          <cell r="P3005">
            <v>38.669724770642205</v>
          </cell>
          <cell r="Q3005">
            <v>0</v>
          </cell>
        </row>
        <row r="3006">
          <cell r="B3006">
            <v>560142</v>
          </cell>
          <cell r="C3006" t="str">
            <v>Memo (4e ed) TTO volledig digitaal 2 vwo (ll-lic)</v>
          </cell>
          <cell r="D3006">
            <v>2</v>
          </cell>
          <cell r="E3006" t="str">
            <v>Verschenen</v>
          </cell>
          <cell r="F3006">
            <v>20150615</v>
          </cell>
          <cell r="G3006">
            <v>42.5</v>
          </cell>
          <cell r="H3006" t="str">
            <v>Leerjaar 2</v>
          </cell>
          <cell r="I3006" t="str">
            <v>Geschiedenis</v>
          </cell>
          <cell r="J3006" t="str">
            <v>Memo onderbouw 4e ed (2013)</v>
          </cell>
          <cell r="K3006" t="str">
            <v>VWO</v>
          </cell>
          <cell r="L3006" t="str">
            <v>volledig digitaal</v>
          </cell>
          <cell r="M3006" t="str">
            <v>vooruit</v>
          </cell>
          <cell r="N3006">
            <v>0.04</v>
          </cell>
          <cell r="O3006">
            <v>44.2</v>
          </cell>
          <cell r="P3006">
            <v>40.550458715596328</v>
          </cell>
          <cell r="Q3006">
            <v>0</v>
          </cell>
        </row>
        <row r="3007">
          <cell r="B3007">
            <v>564325</v>
          </cell>
          <cell r="C3007" t="str">
            <v>Memo (4e ed) volledig digitaal 2 vmbo-kgt (ll-lic)</v>
          </cell>
          <cell r="D3007">
            <v>2</v>
          </cell>
          <cell r="E3007" t="str">
            <v>Verschenen</v>
          </cell>
          <cell r="F3007">
            <v>20160601</v>
          </cell>
          <cell r="G3007">
            <v>40.5</v>
          </cell>
          <cell r="H3007" t="str">
            <v>Leerjaar 2</v>
          </cell>
          <cell r="I3007" t="str">
            <v>Geschiedenis</v>
          </cell>
          <cell r="J3007" t="str">
            <v>Memo onderbouw 4e ed (2013)</v>
          </cell>
          <cell r="K3007" t="str">
            <v>VMBO-KGT</v>
          </cell>
          <cell r="L3007" t="str">
            <v>volledig digitaal</v>
          </cell>
          <cell r="M3007" t="str">
            <v>vooruit</v>
          </cell>
          <cell r="N3007">
            <v>0.04</v>
          </cell>
          <cell r="O3007">
            <v>42.150000000000006</v>
          </cell>
          <cell r="P3007">
            <v>38.669724770642205</v>
          </cell>
          <cell r="Q3007">
            <v>0</v>
          </cell>
        </row>
        <row r="3008">
          <cell r="B3008">
            <v>552629</v>
          </cell>
          <cell r="C3008" t="str">
            <v>Memo (4e ed) volledig digitaal 3 havo (ll-lic)</v>
          </cell>
          <cell r="D3008">
            <v>2</v>
          </cell>
          <cell r="E3008" t="str">
            <v>Verschenen</v>
          </cell>
          <cell r="F3008">
            <v>20160615</v>
          </cell>
          <cell r="G3008">
            <v>40.5</v>
          </cell>
          <cell r="H3008" t="str">
            <v>Leerjaar 3</v>
          </cell>
          <cell r="I3008" t="str">
            <v>Geschiedenis</v>
          </cell>
          <cell r="J3008" t="str">
            <v>Memo onderbouw 4e ed (2013)</v>
          </cell>
          <cell r="K3008" t="str">
            <v>HAVO</v>
          </cell>
          <cell r="L3008" t="str">
            <v>volledig digitaal</v>
          </cell>
          <cell r="M3008" t="str">
            <v>vooruit</v>
          </cell>
          <cell r="N3008">
            <v>0.04</v>
          </cell>
          <cell r="O3008">
            <v>42.150000000000006</v>
          </cell>
          <cell r="P3008">
            <v>38.669724770642205</v>
          </cell>
          <cell r="Q3008">
            <v>0</v>
          </cell>
        </row>
        <row r="3009">
          <cell r="B3009">
            <v>552644</v>
          </cell>
          <cell r="C3009" t="str">
            <v>Memo (4e ed) volledig digitaal 3 vwo (ll-lic)</v>
          </cell>
          <cell r="D3009">
            <v>2</v>
          </cell>
          <cell r="E3009" t="str">
            <v>Verschenen</v>
          </cell>
          <cell r="F3009">
            <v>20160601</v>
          </cell>
          <cell r="G3009">
            <v>40.5</v>
          </cell>
          <cell r="H3009" t="str">
            <v>Leerjaar 3</v>
          </cell>
          <cell r="I3009" t="str">
            <v>Geschiedenis</v>
          </cell>
          <cell r="J3009" t="str">
            <v>Memo onderbouw 4e ed (2013)</v>
          </cell>
          <cell r="K3009" t="str">
            <v>VWO</v>
          </cell>
          <cell r="L3009" t="str">
            <v>volledig digitaal</v>
          </cell>
          <cell r="M3009" t="str">
            <v>vooruit</v>
          </cell>
          <cell r="N3009">
            <v>0.04</v>
          </cell>
          <cell r="O3009">
            <v>42.150000000000006</v>
          </cell>
          <cell r="P3009">
            <v>38.669724770642205</v>
          </cell>
          <cell r="Q3009">
            <v>0</v>
          </cell>
        </row>
        <row r="3010">
          <cell r="B3010">
            <v>568438</v>
          </cell>
          <cell r="C3010" t="str">
            <v>Memo (4e ed) TTO volledig digitaal 3 vwo (ll-lic)</v>
          </cell>
          <cell r="D3010">
            <v>2</v>
          </cell>
          <cell r="E3010" t="str">
            <v>Verschenen</v>
          </cell>
          <cell r="F3010">
            <v>20160601</v>
          </cell>
          <cell r="G3010">
            <v>42.5</v>
          </cell>
          <cell r="H3010" t="str">
            <v>Leerjaar 3</v>
          </cell>
          <cell r="I3010" t="str">
            <v>Geschiedenis</v>
          </cell>
          <cell r="J3010" t="str">
            <v>Memo onderbouw 4e ed (2013)</v>
          </cell>
          <cell r="K3010" t="str">
            <v>VWO</v>
          </cell>
          <cell r="L3010" t="str">
            <v>volledig digitaal</v>
          </cell>
          <cell r="M3010" t="str">
            <v>vooruit</v>
          </cell>
          <cell r="N3010">
            <v>0.04</v>
          </cell>
          <cell r="O3010">
            <v>44.2</v>
          </cell>
          <cell r="P3010">
            <v>40.550458715596328</v>
          </cell>
          <cell r="Q3010">
            <v>0</v>
          </cell>
        </row>
        <row r="3011">
          <cell r="B3011">
            <v>567648</v>
          </cell>
          <cell r="C3011" t="str">
            <v>Memo (4e ed) volledig digitaal in abo 1 vmbo-kgt (ll-lic)</v>
          </cell>
          <cell r="D3011">
            <v>2</v>
          </cell>
          <cell r="E3011" t="str">
            <v>Verschenen</v>
          </cell>
          <cell r="F3011">
            <v>20160801</v>
          </cell>
          <cell r="G3011">
            <v>46.8</v>
          </cell>
          <cell r="H3011" t="str">
            <v>Leerjaar 1</v>
          </cell>
          <cell r="I3011" t="str">
            <v>Geschiedenis</v>
          </cell>
          <cell r="J3011" t="str">
            <v>Memo onderbouw 4e ed (2013)</v>
          </cell>
          <cell r="K3011" t="str">
            <v>VMBO-KGT</v>
          </cell>
          <cell r="L3011" t="str">
            <v>volledig digitaal MMA</v>
          </cell>
          <cell r="M3011" t="str">
            <v>vooruit</v>
          </cell>
          <cell r="N3011" t="str">
            <v>uit MMA berekening</v>
          </cell>
          <cell r="O3011">
            <v>48.7</v>
          </cell>
          <cell r="P3011">
            <v>44.678899082568805</v>
          </cell>
          <cell r="Q3011">
            <v>0</v>
          </cell>
        </row>
        <row r="3012">
          <cell r="B3012">
            <v>567652</v>
          </cell>
          <cell r="C3012" t="str">
            <v>Memo (4e ed) volledig digitaal in abo 1 vmbo-t/havo (ll-lic)</v>
          </cell>
          <cell r="D3012">
            <v>2</v>
          </cell>
          <cell r="E3012" t="str">
            <v>Verschenen</v>
          </cell>
          <cell r="F3012">
            <v>20140606</v>
          </cell>
          <cell r="G3012">
            <v>46.8</v>
          </cell>
          <cell r="H3012" t="str">
            <v>Leerjaar 1</v>
          </cell>
          <cell r="I3012" t="str">
            <v>Geschiedenis</v>
          </cell>
          <cell r="J3012" t="str">
            <v>Memo onderbouw 4e ed (2013)</v>
          </cell>
          <cell r="K3012" t="str">
            <v>VMBO-T/H</v>
          </cell>
          <cell r="L3012" t="str">
            <v>volledig digitaal MMA</v>
          </cell>
          <cell r="M3012" t="str">
            <v>vooruit</v>
          </cell>
          <cell r="N3012" t="str">
            <v>uit MMA berekening</v>
          </cell>
          <cell r="O3012">
            <v>48.7</v>
          </cell>
          <cell r="P3012">
            <v>44.678899082568805</v>
          </cell>
          <cell r="Q3012">
            <v>0</v>
          </cell>
        </row>
        <row r="3013">
          <cell r="B3013">
            <v>567656</v>
          </cell>
          <cell r="C3013" t="str">
            <v>Memo (4e ed) volledig digitaal in abo 1 havo/vwo (ll-lic)</v>
          </cell>
          <cell r="D3013">
            <v>2</v>
          </cell>
          <cell r="E3013" t="str">
            <v>Verschenen</v>
          </cell>
          <cell r="F3013">
            <v>20140606</v>
          </cell>
          <cell r="G3013">
            <v>46.8</v>
          </cell>
          <cell r="H3013" t="str">
            <v>Leerjaar 1</v>
          </cell>
          <cell r="I3013" t="str">
            <v>Geschiedenis</v>
          </cell>
          <cell r="J3013" t="str">
            <v>Memo onderbouw 4e ed (2013)</v>
          </cell>
          <cell r="K3013" t="str">
            <v>H/V</v>
          </cell>
          <cell r="L3013" t="str">
            <v>volledig digitaal MMA</v>
          </cell>
          <cell r="M3013" t="str">
            <v>vooruit</v>
          </cell>
          <cell r="N3013" t="str">
            <v>uit MMA berekening</v>
          </cell>
          <cell r="O3013">
            <v>48.7</v>
          </cell>
          <cell r="P3013">
            <v>44.678899082568805</v>
          </cell>
          <cell r="Q3013">
            <v>0</v>
          </cell>
        </row>
        <row r="3014">
          <cell r="B3014">
            <v>567662</v>
          </cell>
          <cell r="C3014" t="str">
            <v>Memo (4e ed) volledig digitaal in abo 1 vwo (ll-lic)</v>
          </cell>
          <cell r="D3014">
            <v>2</v>
          </cell>
          <cell r="E3014" t="str">
            <v>Verschenen</v>
          </cell>
          <cell r="F3014">
            <v>20140606</v>
          </cell>
          <cell r="G3014">
            <v>46.8</v>
          </cell>
          <cell r="H3014" t="str">
            <v>Leerjaar 1</v>
          </cell>
          <cell r="I3014" t="str">
            <v>Geschiedenis</v>
          </cell>
          <cell r="J3014" t="str">
            <v>Memo onderbouw 4e ed (2013)</v>
          </cell>
          <cell r="K3014" t="str">
            <v>VWO</v>
          </cell>
          <cell r="L3014" t="str">
            <v>volledig digitaal MMA</v>
          </cell>
          <cell r="M3014" t="str">
            <v>vooruit</v>
          </cell>
          <cell r="N3014" t="str">
            <v>uit MMA berekening</v>
          </cell>
          <cell r="O3014">
            <v>48.7</v>
          </cell>
          <cell r="P3014">
            <v>44.678899082568805</v>
          </cell>
          <cell r="Q3014">
            <v>0</v>
          </cell>
        </row>
        <row r="3015">
          <cell r="B3015">
            <v>567668</v>
          </cell>
          <cell r="C3015" t="str">
            <v>Memo (4e ed) TTO volledig digitaal in abo 1 havo/vwo (ll-lic)</v>
          </cell>
          <cell r="D3015">
            <v>2</v>
          </cell>
          <cell r="E3015" t="str">
            <v>Verschenen</v>
          </cell>
          <cell r="F3015">
            <v>20140606</v>
          </cell>
          <cell r="G3015">
            <v>49.05</v>
          </cell>
          <cell r="H3015" t="str">
            <v>Leerjaar 1</v>
          </cell>
          <cell r="I3015" t="str">
            <v>Geschiedenis</v>
          </cell>
          <cell r="J3015" t="str">
            <v>Memo onderbouw 4e ed (2013)</v>
          </cell>
          <cell r="K3015" t="str">
            <v>H/V</v>
          </cell>
          <cell r="L3015" t="str">
            <v>volledig digitaal MMA</v>
          </cell>
          <cell r="M3015" t="str">
            <v>vooruit</v>
          </cell>
          <cell r="N3015" t="str">
            <v>uit MMA berekening</v>
          </cell>
          <cell r="O3015">
            <v>51.050000000000004</v>
          </cell>
          <cell r="P3015">
            <v>46.834862385321102</v>
          </cell>
          <cell r="Q3015">
            <v>0</v>
          </cell>
        </row>
        <row r="3016">
          <cell r="B3016">
            <v>567650</v>
          </cell>
          <cell r="C3016" t="str">
            <v>Memo (4e ed) volledig digitaal in abo 2 vmbo-kgt (ll-lic)</v>
          </cell>
          <cell r="D3016">
            <v>2</v>
          </cell>
          <cell r="E3016" t="str">
            <v>Verschenen</v>
          </cell>
          <cell r="F3016">
            <v>20160801</v>
          </cell>
          <cell r="G3016">
            <v>46.8</v>
          </cell>
          <cell r="H3016" t="str">
            <v>Leerjaar 2</v>
          </cell>
          <cell r="I3016" t="str">
            <v>Geschiedenis</v>
          </cell>
          <cell r="J3016" t="str">
            <v>Memo onderbouw 4e ed (2013)</v>
          </cell>
          <cell r="K3016" t="str">
            <v>VMBO-KGT</v>
          </cell>
          <cell r="L3016" t="str">
            <v>volledig digitaal MMA</v>
          </cell>
          <cell r="M3016" t="str">
            <v>vooruit</v>
          </cell>
          <cell r="N3016" t="str">
            <v>uit MMA berekening</v>
          </cell>
          <cell r="O3016">
            <v>48.7</v>
          </cell>
          <cell r="P3016">
            <v>44.678899082568805</v>
          </cell>
          <cell r="Q3016">
            <v>0</v>
          </cell>
        </row>
        <row r="3017">
          <cell r="B3017">
            <v>567654</v>
          </cell>
          <cell r="C3017" t="str">
            <v>Memo (4e ed) volledig digitaal in abo 2 vmbo-t/havo (ll-lic)</v>
          </cell>
          <cell r="D3017">
            <v>2</v>
          </cell>
          <cell r="E3017" t="str">
            <v>Verschenen</v>
          </cell>
          <cell r="F3017">
            <v>20150615</v>
          </cell>
          <cell r="G3017">
            <v>46.8</v>
          </cell>
          <cell r="H3017" t="str">
            <v>Leerjaar 2</v>
          </cell>
          <cell r="I3017" t="str">
            <v>Geschiedenis</v>
          </cell>
          <cell r="J3017" t="str">
            <v>Memo onderbouw 4e ed (2013)</v>
          </cell>
          <cell r="K3017" t="str">
            <v>VMBO-T/H</v>
          </cell>
          <cell r="L3017" t="str">
            <v>volledig digitaal MMA</v>
          </cell>
          <cell r="M3017" t="str">
            <v>vooruit</v>
          </cell>
          <cell r="N3017" t="str">
            <v>uit MMA berekening</v>
          </cell>
          <cell r="O3017">
            <v>48.7</v>
          </cell>
          <cell r="P3017">
            <v>44.678899082568805</v>
          </cell>
          <cell r="Q3017">
            <v>0</v>
          </cell>
        </row>
        <row r="3018">
          <cell r="B3018">
            <v>567658</v>
          </cell>
          <cell r="C3018" t="str">
            <v>Memo (4e ed) volledig digitaal in abo 2 havo (ll-lic)</v>
          </cell>
          <cell r="D3018">
            <v>2</v>
          </cell>
          <cell r="E3018" t="str">
            <v>Verschenen</v>
          </cell>
          <cell r="F3018">
            <v>20150615</v>
          </cell>
          <cell r="G3018">
            <v>46.8</v>
          </cell>
          <cell r="H3018" t="str">
            <v>Leerjaar 2</v>
          </cell>
          <cell r="I3018" t="str">
            <v>Geschiedenis</v>
          </cell>
          <cell r="J3018" t="str">
            <v>Memo onderbouw 4e ed (2013)</v>
          </cell>
          <cell r="K3018" t="str">
            <v>HAVO</v>
          </cell>
          <cell r="L3018" t="str">
            <v>volledig digitaal MMA</v>
          </cell>
          <cell r="M3018" t="str">
            <v>vooruit</v>
          </cell>
          <cell r="N3018" t="str">
            <v>uit MMA berekening</v>
          </cell>
          <cell r="O3018">
            <v>48.7</v>
          </cell>
          <cell r="P3018">
            <v>44.678899082568805</v>
          </cell>
          <cell r="Q3018">
            <v>0</v>
          </cell>
        </row>
        <row r="3019">
          <cell r="B3019">
            <v>567664</v>
          </cell>
          <cell r="C3019" t="str">
            <v>Memo (4e ed) volledig digitaal in abo 2 vwo (ll-lic)</v>
          </cell>
          <cell r="D3019">
            <v>2</v>
          </cell>
          <cell r="E3019" t="str">
            <v>Verschenen</v>
          </cell>
          <cell r="F3019">
            <v>20150615</v>
          </cell>
          <cell r="G3019">
            <v>46.8</v>
          </cell>
          <cell r="H3019" t="str">
            <v>Leerjaar 2</v>
          </cell>
          <cell r="I3019" t="str">
            <v>Geschiedenis</v>
          </cell>
          <cell r="J3019" t="str">
            <v>Memo onderbouw 4e ed (2013)</v>
          </cell>
          <cell r="K3019" t="str">
            <v>VWO</v>
          </cell>
          <cell r="L3019" t="str">
            <v>volledig digitaal MMA</v>
          </cell>
          <cell r="M3019" t="str">
            <v>vooruit</v>
          </cell>
          <cell r="N3019" t="str">
            <v>uit MMA berekening</v>
          </cell>
          <cell r="O3019">
            <v>48.7</v>
          </cell>
          <cell r="P3019">
            <v>44.678899082568805</v>
          </cell>
          <cell r="Q3019">
            <v>0</v>
          </cell>
        </row>
        <row r="3020">
          <cell r="B3020">
            <v>567670</v>
          </cell>
          <cell r="C3020" t="str">
            <v>Memo (4e ed) TTO volledig digitaal in abo 2 vwo (ll-lic)</v>
          </cell>
          <cell r="D3020">
            <v>2</v>
          </cell>
          <cell r="E3020" t="str">
            <v>Verschenen</v>
          </cell>
          <cell r="F3020">
            <v>20150615</v>
          </cell>
          <cell r="G3020">
            <v>49.05</v>
          </cell>
          <cell r="H3020" t="str">
            <v>Leerjaar 2</v>
          </cell>
          <cell r="I3020" t="str">
            <v>Geschiedenis</v>
          </cell>
          <cell r="J3020" t="str">
            <v>Memo onderbouw 4e ed (2013)</v>
          </cell>
          <cell r="K3020" t="str">
            <v>VWO</v>
          </cell>
          <cell r="L3020" t="str">
            <v>volledig digitaal MMA</v>
          </cell>
          <cell r="M3020" t="str">
            <v>vooruit</v>
          </cell>
          <cell r="N3020" t="str">
            <v>uit MMA berekening</v>
          </cell>
          <cell r="O3020">
            <v>51.050000000000004</v>
          </cell>
          <cell r="P3020">
            <v>46.834862385321102</v>
          </cell>
          <cell r="Q3020">
            <v>0</v>
          </cell>
        </row>
        <row r="3021">
          <cell r="B3021">
            <v>567660</v>
          </cell>
          <cell r="C3021" t="str">
            <v>Memo (4e ed) volledig digitaal in abo 3 havo (ll-lic)</v>
          </cell>
          <cell r="D3021">
            <v>2</v>
          </cell>
          <cell r="E3021" t="str">
            <v>Verschenen</v>
          </cell>
          <cell r="F3021">
            <v>20160615</v>
          </cell>
          <cell r="G3021">
            <v>46.8</v>
          </cell>
          <cell r="H3021" t="str">
            <v>Leerjaar 3</v>
          </cell>
          <cell r="I3021" t="str">
            <v>Geschiedenis</v>
          </cell>
          <cell r="J3021" t="str">
            <v>Memo onderbouw 4e ed (2013)</v>
          </cell>
          <cell r="K3021" t="str">
            <v>HAVO</v>
          </cell>
          <cell r="L3021" t="str">
            <v>volledig digitaal MMA</v>
          </cell>
          <cell r="M3021" t="str">
            <v>vooruit</v>
          </cell>
          <cell r="N3021" t="str">
            <v>uit MMA berekening</v>
          </cell>
          <cell r="O3021">
            <v>48.7</v>
          </cell>
          <cell r="P3021">
            <v>44.678899082568805</v>
          </cell>
          <cell r="Q3021">
            <v>0</v>
          </cell>
        </row>
        <row r="3022">
          <cell r="B3022">
            <v>567666</v>
          </cell>
          <cell r="C3022" t="str">
            <v>Memo (4e ed) volledig digitaal in abo 3 vwo (ll-lic)</v>
          </cell>
          <cell r="D3022">
            <v>2</v>
          </cell>
          <cell r="E3022" t="str">
            <v>Verschenen</v>
          </cell>
          <cell r="F3022">
            <v>20160801</v>
          </cell>
          <cell r="G3022">
            <v>46.8</v>
          </cell>
          <cell r="H3022" t="str">
            <v>Leerjaar 3</v>
          </cell>
          <cell r="I3022" t="str">
            <v>Geschiedenis</v>
          </cell>
          <cell r="J3022" t="str">
            <v>Memo onderbouw 4e ed (2013)</v>
          </cell>
          <cell r="K3022" t="str">
            <v>VWO</v>
          </cell>
          <cell r="L3022" t="str">
            <v>volledig digitaal MMA</v>
          </cell>
          <cell r="M3022" t="str">
            <v>vooruit</v>
          </cell>
          <cell r="N3022" t="str">
            <v>uit MMA berekening</v>
          </cell>
          <cell r="O3022">
            <v>48.7</v>
          </cell>
          <cell r="P3022">
            <v>44.678899082568805</v>
          </cell>
          <cell r="Q3022">
            <v>0</v>
          </cell>
        </row>
        <row r="3023">
          <cell r="B3023">
            <v>567672</v>
          </cell>
          <cell r="C3023" t="str">
            <v>Memo (4e ed) TTO volledig digitaal in abo 3 vwo (ll-lic)</v>
          </cell>
          <cell r="D3023">
            <v>2</v>
          </cell>
          <cell r="E3023" t="str">
            <v>Verschenen</v>
          </cell>
          <cell r="F3023">
            <v>20160801</v>
          </cell>
          <cell r="G3023">
            <v>49.05</v>
          </cell>
          <cell r="H3023" t="str">
            <v>Leerjaar 3</v>
          </cell>
          <cell r="I3023" t="str">
            <v>Geschiedenis</v>
          </cell>
          <cell r="J3023" t="str">
            <v>Memo onderbouw 4e ed (2013)</v>
          </cell>
          <cell r="K3023" t="str">
            <v>VWO</v>
          </cell>
          <cell r="L3023" t="str">
            <v>volledig digitaal MMA</v>
          </cell>
          <cell r="M3023" t="str">
            <v>vooruit</v>
          </cell>
          <cell r="N3023" t="str">
            <v>uit MMA berekening</v>
          </cell>
          <cell r="O3023">
            <v>51.050000000000004</v>
          </cell>
          <cell r="P3023">
            <v>46.834862385321102</v>
          </cell>
          <cell r="Q3023">
            <v>0</v>
          </cell>
        </row>
        <row r="3024">
          <cell r="B3024">
            <v>540512</v>
          </cell>
          <cell r="C3024" t="str">
            <v>Na klar! (3e ed) antwoordenboek 1-2 vmbo-bk</v>
          </cell>
          <cell r="D3024">
            <v>5</v>
          </cell>
          <cell r="E3024" t="str">
            <v>Beperkt leverbaar</v>
          </cell>
          <cell r="F3024">
            <v>20121101</v>
          </cell>
          <cell r="G3024">
            <v>21.35</v>
          </cell>
          <cell r="H3024" t="str">
            <v>Leerjaar 1+2</v>
          </cell>
          <cell r="I3024" t="str">
            <v>Duits</v>
          </cell>
          <cell r="J3024" t="str">
            <v>Na klar onderbouw 3e ed (2012)</v>
          </cell>
          <cell r="K3024" t="str">
            <v>VMBO-BK</v>
          </cell>
          <cell r="L3024" t="str">
            <v>antwoordenboek</v>
          </cell>
          <cell r="M3024" t="str">
            <v>vooruit</v>
          </cell>
          <cell r="Q3024" t="str">
            <v>04</v>
          </cell>
        </row>
        <row r="3025">
          <cell r="B3025">
            <v>540533</v>
          </cell>
          <cell r="C3025" t="str">
            <v>Na klar! (3e ed) antwoordenboek 1-2 vmbo-kgt/havo</v>
          </cell>
          <cell r="D3025">
            <v>5</v>
          </cell>
          <cell r="E3025" t="str">
            <v>Beperkt leverbaar</v>
          </cell>
          <cell r="F3025">
            <v>20151101</v>
          </cell>
          <cell r="G3025">
            <v>21.35</v>
          </cell>
          <cell r="H3025" t="str">
            <v>Leerjaar 1+2</v>
          </cell>
          <cell r="I3025" t="str">
            <v>Duits</v>
          </cell>
          <cell r="J3025" t="str">
            <v>Na klar onderbouw 3e ed (2012)</v>
          </cell>
          <cell r="K3025" t="str">
            <v>VMBO-KGT/H/V</v>
          </cell>
          <cell r="L3025" t="str">
            <v>antwoordenboek</v>
          </cell>
          <cell r="M3025" t="str">
            <v>vooruit</v>
          </cell>
          <cell r="Q3025" t="str">
            <v>04</v>
          </cell>
        </row>
        <row r="3026">
          <cell r="B3026">
            <v>540539</v>
          </cell>
          <cell r="C3026" t="str">
            <v>Na klar! (3e ed) antwoordenboek 1-2 havo/vwo</v>
          </cell>
          <cell r="D3026">
            <v>5</v>
          </cell>
          <cell r="E3026" t="str">
            <v>Beperkt leverbaar</v>
          </cell>
          <cell r="F3026">
            <v>20151101</v>
          </cell>
          <cell r="G3026">
            <v>21.35</v>
          </cell>
          <cell r="H3026" t="str">
            <v>Leerjaar 1+2</v>
          </cell>
          <cell r="I3026" t="str">
            <v>Duits</v>
          </cell>
          <cell r="J3026" t="str">
            <v>Na klar onderbouw 3e ed (2012)</v>
          </cell>
          <cell r="K3026" t="str">
            <v>H/V</v>
          </cell>
          <cell r="L3026" t="str">
            <v>antwoordenboek</v>
          </cell>
          <cell r="M3026" t="str">
            <v>vooruit</v>
          </cell>
          <cell r="Q3026" t="str">
            <v>04</v>
          </cell>
        </row>
        <row r="3027">
          <cell r="B3027">
            <v>540544</v>
          </cell>
          <cell r="C3027" t="str">
            <v>Na klar! (3e ed) antwoordenboek 1-2 vwo</v>
          </cell>
          <cell r="D3027">
            <v>5</v>
          </cell>
          <cell r="E3027" t="str">
            <v>Beperkt leverbaar</v>
          </cell>
          <cell r="F3027">
            <v>20151101</v>
          </cell>
          <cell r="G3027">
            <v>21.35</v>
          </cell>
          <cell r="H3027" t="str">
            <v>Leerjaar 1+2</v>
          </cell>
          <cell r="I3027" t="str">
            <v>Duits</v>
          </cell>
          <cell r="J3027" t="str">
            <v>Na klar onderbouw 3e ed (2012)</v>
          </cell>
          <cell r="K3027" t="str">
            <v>VWO</v>
          </cell>
          <cell r="L3027" t="str">
            <v>antwoordenboek</v>
          </cell>
          <cell r="M3027" t="str">
            <v>vooruit</v>
          </cell>
          <cell r="Q3027" t="str">
            <v>04</v>
          </cell>
        </row>
        <row r="3028">
          <cell r="B3028">
            <v>540549</v>
          </cell>
          <cell r="C3028" t="str">
            <v>Na klar! (3e ed) antwoordenboek 3 havo</v>
          </cell>
          <cell r="D3028">
            <v>2</v>
          </cell>
          <cell r="E3028" t="str">
            <v>Verschenen</v>
          </cell>
          <cell r="F3028">
            <v>20121101</v>
          </cell>
          <cell r="G3028">
            <v>21.35</v>
          </cell>
          <cell r="H3028" t="str">
            <v>Leerjaar 3</v>
          </cell>
          <cell r="I3028" t="str">
            <v>Duits</v>
          </cell>
          <cell r="J3028" t="str">
            <v>Na klar onderbouw 3e ed (2012)</v>
          </cell>
          <cell r="K3028" t="str">
            <v>HAVO</v>
          </cell>
          <cell r="L3028" t="str">
            <v>antwoordenboek</v>
          </cell>
          <cell r="M3028" t="str">
            <v>vooruit</v>
          </cell>
          <cell r="N3028">
            <v>0.04</v>
          </cell>
          <cell r="O3028">
            <v>22.25</v>
          </cell>
          <cell r="P3028">
            <v>20.412844036697248</v>
          </cell>
          <cell r="Q3028" t="str">
            <v>05</v>
          </cell>
        </row>
        <row r="3029">
          <cell r="B3029">
            <v>540566</v>
          </cell>
          <cell r="C3029" t="str">
            <v>Na klar! (3e ed) antwoordenboek 3 vwo</v>
          </cell>
          <cell r="D3029">
            <v>2</v>
          </cell>
          <cell r="E3029" t="str">
            <v>Verschenen</v>
          </cell>
          <cell r="F3029">
            <v>20121101</v>
          </cell>
          <cell r="G3029">
            <v>21.35</v>
          </cell>
          <cell r="H3029" t="str">
            <v>Leerjaar 3</v>
          </cell>
          <cell r="I3029" t="str">
            <v>Duits</v>
          </cell>
          <cell r="J3029" t="str">
            <v>Na klar onderbouw 3e ed (2012)</v>
          </cell>
          <cell r="K3029" t="str">
            <v>VWO</v>
          </cell>
          <cell r="L3029" t="str">
            <v>antwoordenboek</v>
          </cell>
          <cell r="M3029" t="str">
            <v>vooruit</v>
          </cell>
          <cell r="N3029">
            <v>0.04</v>
          </cell>
          <cell r="O3029">
            <v>22.25</v>
          </cell>
          <cell r="P3029">
            <v>20.412844036697248</v>
          </cell>
          <cell r="Q3029" t="str">
            <v>05</v>
          </cell>
        </row>
        <row r="3030">
          <cell r="B3030">
            <v>540487</v>
          </cell>
          <cell r="C3030" t="str">
            <v>Na klar! (3e ed) arbeitsbuch 1-2 vmbo-bk</v>
          </cell>
          <cell r="D3030">
            <v>2</v>
          </cell>
          <cell r="E3030" t="str">
            <v>Verschenen</v>
          </cell>
          <cell r="F3030">
            <v>20151101</v>
          </cell>
          <cell r="G3030">
            <v>23.45</v>
          </cell>
          <cell r="H3030" t="str">
            <v>Leerjaar 1+2</v>
          </cell>
          <cell r="I3030" t="str">
            <v>Duits</v>
          </cell>
          <cell r="J3030" t="str">
            <v>Na klar onderbouw 3e ed (2012)</v>
          </cell>
          <cell r="K3030" t="str">
            <v>VMBO-BK</v>
          </cell>
          <cell r="L3030" t="str">
            <v>boek in combi</v>
          </cell>
          <cell r="M3030" t="str">
            <v>vooruit</v>
          </cell>
          <cell r="N3030" t="str">
            <v>70% van combi</v>
          </cell>
          <cell r="O3030">
            <v>24.400000000000002</v>
          </cell>
          <cell r="P3030">
            <v>22.38532110091743</v>
          </cell>
          <cell r="Q3030" t="str">
            <v>02</v>
          </cell>
        </row>
        <row r="3031">
          <cell r="B3031">
            <v>540532</v>
          </cell>
          <cell r="C3031" t="str">
            <v>Na klar! (3e ed) arbeitsbuch 1-2 vmbo-kgt/havo</v>
          </cell>
          <cell r="D3031">
            <v>2</v>
          </cell>
          <cell r="E3031" t="str">
            <v>Verschenen</v>
          </cell>
          <cell r="F3031">
            <v>20151101</v>
          </cell>
          <cell r="G3031">
            <v>23.45</v>
          </cell>
          <cell r="H3031" t="str">
            <v>Leerjaar 1+2</v>
          </cell>
          <cell r="I3031" t="str">
            <v>Duits</v>
          </cell>
          <cell r="J3031" t="str">
            <v>Na klar onderbouw 3e ed (2012)</v>
          </cell>
          <cell r="K3031" t="str">
            <v>VMBO-KGT/H/V</v>
          </cell>
          <cell r="L3031" t="str">
            <v>boek in combi</v>
          </cell>
          <cell r="M3031" t="str">
            <v>vooruit</v>
          </cell>
          <cell r="N3031" t="str">
            <v>70% van combi</v>
          </cell>
          <cell r="O3031">
            <v>24.400000000000002</v>
          </cell>
          <cell r="P3031">
            <v>22.38532110091743</v>
          </cell>
          <cell r="Q3031" t="str">
            <v>02</v>
          </cell>
        </row>
        <row r="3032">
          <cell r="B3032">
            <v>540538</v>
          </cell>
          <cell r="C3032" t="str">
            <v>Na klar! (3e ed) arbeitsbuch 1-2 havo/vwo</v>
          </cell>
          <cell r="D3032">
            <v>2</v>
          </cell>
          <cell r="E3032" t="str">
            <v>Verschenen</v>
          </cell>
          <cell r="F3032">
            <v>20151101</v>
          </cell>
          <cell r="G3032">
            <v>23.45</v>
          </cell>
          <cell r="H3032" t="str">
            <v>Leerjaar 1+2</v>
          </cell>
          <cell r="I3032" t="str">
            <v>Duits</v>
          </cell>
          <cell r="J3032" t="str">
            <v>Na klar onderbouw 3e ed (2012)</v>
          </cell>
          <cell r="K3032" t="str">
            <v>H/V</v>
          </cell>
          <cell r="L3032" t="str">
            <v>boek in combi</v>
          </cell>
          <cell r="M3032" t="str">
            <v>vooruit</v>
          </cell>
          <cell r="N3032" t="str">
            <v>70% van combi</v>
          </cell>
          <cell r="O3032">
            <v>24.400000000000002</v>
          </cell>
          <cell r="P3032">
            <v>22.38532110091743</v>
          </cell>
          <cell r="Q3032" t="str">
            <v>02</v>
          </cell>
        </row>
        <row r="3033">
          <cell r="B3033">
            <v>540543</v>
          </cell>
          <cell r="C3033" t="str">
            <v>Na klar! (3e ed) arbeitsbuch 1-2 vwo</v>
          </cell>
          <cell r="D3033">
            <v>2</v>
          </cell>
          <cell r="E3033" t="str">
            <v>Verschenen</v>
          </cell>
          <cell r="F3033">
            <v>20151101</v>
          </cell>
          <cell r="G3033">
            <v>23.45</v>
          </cell>
          <cell r="H3033" t="str">
            <v>Leerjaar 1+2</v>
          </cell>
          <cell r="I3033" t="str">
            <v>Duits</v>
          </cell>
          <cell r="J3033" t="str">
            <v>Na klar onderbouw 3e ed (2012)</v>
          </cell>
          <cell r="K3033" t="str">
            <v>VWO</v>
          </cell>
          <cell r="L3033" t="str">
            <v>boek in combi</v>
          </cell>
          <cell r="M3033" t="str">
            <v>vooruit</v>
          </cell>
          <cell r="N3033" t="str">
            <v>70% van combi</v>
          </cell>
          <cell r="O3033">
            <v>24.400000000000002</v>
          </cell>
          <cell r="P3033">
            <v>22.38532110091743</v>
          </cell>
          <cell r="Q3033" t="str">
            <v>02</v>
          </cell>
        </row>
        <row r="3034">
          <cell r="B3034">
            <v>540548</v>
          </cell>
          <cell r="C3034" t="str">
            <v>Na klar! (3e ed) arbeitsbuch 3 havo</v>
          </cell>
          <cell r="D3034">
            <v>2</v>
          </cell>
          <cell r="E3034" t="str">
            <v>Verschenen</v>
          </cell>
          <cell r="F3034">
            <v>20151101</v>
          </cell>
          <cell r="G3034">
            <v>23.45</v>
          </cell>
          <cell r="H3034" t="str">
            <v>Leerjaar 3</v>
          </cell>
          <cell r="I3034" t="str">
            <v>Duits</v>
          </cell>
          <cell r="J3034" t="str">
            <v>Na klar onderbouw 3e ed (2012)</v>
          </cell>
          <cell r="K3034" t="str">
            <v>HAVO</v>
          </cell>
          <cell r="L3034" t="str">
            <v>boek in combi</v>
          </cell>
          <cell r="M3034" t="str">
            <v>vooruit</v>
          </cell>
          <cell r="N3034" t="str">
            <v>70% van combi</v>
          </cell>
          <cell r="O3034">
            <v>24.400000000000002</v>
          </cell>
          <cell r="P3034">
            <v>22.38532110091743</v>
          </cell>
          <cell r="Q3034" t="str">
            <v>02</v>
          </cell>
        </row>
        <row r="3035">
          <cell r="B3035">
            <v>540565</v>
          </cell>
          <cell r="C3035" t="str">
            <v>Na klar! (3e ed) arbeitsbuch 3 vwo</v>
          </cell>
          <cell r="D3035">
            <v>2</v>
          </cell>
          <cell r="E3035" t="str">
            <v>Verschenen</v>
          </cell>
          <cell r="F3035">
            <v>20151101</v>
          </cell>
          <cell r="G3035">
            <v>23.45</v>
          </cell>
          <cell r="H3035" t="str">
            <v>Leerjaar 3</v>
          </cell>
          <cell r="I3035" t="str">
            <v>Duits</v>
          </cell>
          <cell r="J3035" t="str">
            <v>Na klar onderbouw 3e ed (2012)</v>
          </cell>
          <cell r="K3035" t="str">
            <v>VWO</v>
          </cell>
          <cell r="L3035" t="str">
            <v>boek in combi</v>
          </cell>
          <cell r="M3035" t="str">
            <v>vooruit</v>
          </cell>
          <cell r="N3035" t="str">
            <v>70% van combi</v>
          </cell>
          <cell r="O3035">
            <v>24.400000000000002</v>
          </cell>
          <cell r="P3035">
            <v>22.38532110091743</v>
          </cell>
          <cell r="Q3035" t="str">
            <v>02</v>
          </cell>
        </row>
        <row r="3036">
          <cell r="B3036">
            <v>540517</v>
          </cell>
          <cell r="C3036" t="str">
            <v>Na klar! (3e ed) luister- en kijkbox 1-2 vmbo-bk</v>
          </cell>
          <cell r="D3036">
            <v>5</v>
          </cell>
          <cell r="E3036" t="str">
            <v>Beperkt leverbaar</v>
          </cell>
          <cell r="F3036">
            <v>20121101</v>
          </cell>
          <cell r="G3036">
            <v>126.1</v>
          </cell>
          <cell r="H3036" t="str">
            <v>Leerjaar 1+2</v>
          </cell>
          <cell r="I3036" t="str">
            <v>Duits</v>
          </cell>
          <cell r="J3036" t="str">
            <v>Na klar onderbouw 3e ed (2012)</v>
          </cell>
          <cell r="K3036" t="str">
            <v>VMBO-BK</v>
          </cell>
          <cell r="L3036" t="str">
            <v>box</v>
          </cell>
          <cell r="M3036" t="str">
            <v>vooruit</v>
          </cell>
          <cell r="Q3036" t="str">
            <v>04</v>
          </cell>
        </row>
        <row r="3037">
          <cell r="B3037">
            <v>540534</v>
          </cell>
          <cell r="C3037" t="str">
            <v>Na klar! (3e ed) luister- en kijkbox 1-2 vmbo-kgt/havo</v>
          </cell>
          <cell r="D3037">
            <v>5</v>
          </cell>
          <cell r="E3037" t="str">
            <v>Beperkt leverbaar</v>
          </cell>
          <cell r="F3037">
            <v>20151101</v>
          </cell>
          <cell r="G3037">
            <v>126.1</v>
          </cell>
          <cell r="H3037" t="str">
            <v>Leerjaar 1+2</v>
          </cell>
          <cell r="I3037" t="str">
            <v>Duits</v>
          </cell>
          <cell r="J3037" t="str">
            <v>Na klar onderbouw 3e ed (2012)</v>
          </cell>
          <cell r="K3037" t="str">
            <v>VMBO-KGT/H/V</v>
          </cell>
          <cell r="L3037" t="str">
            <v>box</v>
          </cell>
          <cell r="M3037" t="str">
            <v>vooruit</v>
          </cell>
          <cell r="Q3037" t="str">
            <v>04</v>
          </cell>
        </row>
        <row r="3038">
          <cell r="B3038">
            <v>540540</v>
          </cell>
          <cell r="C3038" t="str">
            <v>Na klar! (3e ed) luister- en kijkbox 1-2 havo/vwo</v>
          </cell>
          <cell r="D3038">
            <v>5</v>
          </cell>
          <cell r="E3038" t="str">
            <v>Beperkt leverbaar</v>
          </cell>
          <cell r="F3038">
            <v>20151101</v>
          </cell>
          <cell r="G3038">
            <v>126.1</v>
          </cell>
          <cell r="H3038" t="str">
            <v>Leerjaar 1+2</v>
          </cell>
          <cell r="I3038" t="str">
            <v>Duits</v>
          </cell>
          <cell r="J3038" t="str">
            <v>Na klar onderbouw 3e ed (2012)</v>
          </cell>
          <cell r="K3038" t="str">
            <v>H/V</v>
          </cell>
          <cell r="L3038" t="str">
            <v>box</v>
          </cell>
          <cell r="M3038" t="str">
            <v>vooruit</v>
          </cell>
          <cell r="Q3038" t="str">
            <v>04</v>
          </cell>
        </row>
        <row r="3039">
          <cell r="B3039">
            <v>540545</v>
          </cell>
          <cell r="C3039" t="str">
            <v>Na klar! (3e ed) luister- en kijkbox 1-2 vwo</v>
          </cell>
          <cell r="D3039">
            <v>5</v>
          </cell>
          <cell r="E3039" t="str">
            <v>Beperkt leverbaar</v>
          </cell>
          <cell r="F3039">
            <v>20151101</v>
          </cell>
          <cell r="G3039">
            <v>126.1</v>
          </cell>
          <cell r="H3039" t="str">
            <v>Leerjaar 1+2</v>
          </cell>
          <cell r="I3039" t="str">
            <v>Duits</v>
          </cell>
          <cell r="J3039" t="str">
            <v>Na klar onderbouw 3e ed (2012)</v>
          </cell>
          <cell r="K3039" t="str">
            <v>VWO</v>
          </cell>
          <cell r="L3039" t="str">
            <v>box</v>
          </cell>
          <cell r="M3039" t="str">
            <v>vooruit</v>
          </cell>
          <cell r="Q3039" t="str">
            <v>04</v>
          </cell>
        </row>
        <row r="3040">
          <cell r="B3040">
            <v>540550</v>
          </cell>
          <cell r="C3040" t="str">
            <v>Na klar! (3e ed) luister- en kijkbox 3 havo</v>
          </cell>
          <cell r="D3040">
            <v>2</v>
          </cell>
          <cell r="E3040" t="str">
            <v>Verschenen</v>
          </cell>
          <cell r="F3040">
            <v>20121101</v>
          </cell>
          <cell r="G3040">
            <v>126.1</v>
          </cell>
          <cell r="H3040" t="str">
            <v>Leerjaar 3</v>
          </cell>
          <cell r="I3040" t="str">
            <v>Duits</v>
          </cell>
          <cell r="J3040" t="str">
            <v>Na klar onderbouw 3e ed (2012)</v>
          </cell>
          <cell r="K3040" t="str">
            <v>HAVO</v>
          </cell>
          <cell r="L3040" t="str">
            <v>box</v>
          </cell>
          <cell r="M3040" t="str">
            <v>vooruit</v>
          </cell>
          <cell r="N3040">
            <v>0.04</v>
          </cell>
          <cell r="O3040">
            <v>131.15</v>
          </cell>
          <cell r="P3040">
            <v>120.3211009174312</v>
          </cell>
          <cell r="Q3040" t="str">
            <v>05</v>
          </cell>
        </row>
        <row r="3041">
          <cell r="B3041">
            <v>566320</v>
          </cell>
          <cell r="C3041" t="str">
            <v>Na klar! (3e ed) digitale oefenomgeving en werkboek 1-2 vmbo-bk</v>
          </cell>
          <cell r="D3041">
            <v>2</v>
          </cell>
          <cell r="E3041" t="str">
            <v>Verschenen</v>
          </cell>
          <cell r="F3041">
            <v>20160601</v>
          </cell>
          <cell r="G3041">
            <v>33.5</v>
          </cell>
          <cell r="H3041" t="str">
            <v>Leerjaar 1+2</v>
          </cell>
          <cell r="I3041" t="str">
            <v>Duits</v>
          </cell>
          <cell r="J3041" t="str">
            <v>Na klar onderbouw 3e ed (2012)</v>
          </cell>
          <cell r="K3041" t="str">
            <v>VMBO-BK</v>
          </cell>
          <cell r="L3041" t="str">
            <v>combi</v>
          </cell>
          <cell r="M3041" t="str">
            <v>vooruit</v>
          </cell>
          <cell r="N3041">
            <v>0.04</v>
          </cell>
          <cell r="O3041">
            <v>34.85</v>
          </cell>
          <cell r="P3041">
            <v>31.972477064220183</v>
          </cell>
          <cell r="Q3041" t="str">
            <v>02</v>
          </cell>
        </row>
        <row r="3042">
          <cell r="B3042">
            <v>566321</v>
          </cell>
          <cell r="C3042" t="str">
            <v>Na klar! (3e ed) digitale oefenomgeving en werkboek 1-2 vmbo-kgt/havo</v>
          </cell>
          <cell r="D3042">
            <v>2</v>
          </cell>
          <cell r="E3042" t="str">
            <v>Verschenen</v>
          </cell>
          <cell r="F3042">
            <v>20160601</v>
          </cell>
          <cell r="G3042">
            <v>33.5</v>
          </cell>
          <cell r="H3042" t="str">
            <v>Leerjaar 1+2</v>
          </cell>
          <cell r="I3042" t="str">
            <v>Duits</v>
          </cell>
          <cell r="J3042" t="str">
            <v>Na klar onderbouw 3e ed (2012)</v>
          </cell>
          <cell r="K3042" t="str">
            <v>VMBO-KGT/H/V</v>
          </cell>
          <cell r="L3042" t="str">
            <v>combi</v>
          </cell>
          <cell r="M3042" t="str">
            <v>vooruit</v>
          </cell>
          <cell r="N3042">
            <v>0.04</v>
          </cell>
          <cell r="O3042">
            <v>34.85</v>
          </cell>
          <cell r="P3042">
            <v>31.972477064220183</v>
          </cell>
          <cell r="Q3042" t="str">
            <v>02</v>
          </cell>
        </row>
        <row r="3043">
          <cell r="B3043">
            <v>566322</v>
          </cell>
          <cell r="C3043" t="str">
            <v>Na klar! (3e ed) digitale oefenomgeving en werkboek 1-2 havo/vwo</v>
          </cell>
          <cell r="D3043">
            <v>2</v>
          </cell>
          <cell r="E3043" t="str">
            <v>Verschenen</v>
          </cell>
          <cell r="F3043">
            <v>20160601</v>
          </cell>
          <cell r="G3043">
            <v>33.5</v>
          </cell>
          <cell r="H3043" t="str">
            <v>Leerjaar 1+2</v>
          </cell>
          <cell r="I3043" t="str">
            <v>Duits</v>
          </cell>
          <cell r="J3043" t="str">
            <v>Na klar onderbouw 3e ed (2012)</v>
          </cell>
          <cell r="K3043" t="str">
            <v>H/V</v>
          </cell>
          <cell r="L3043" t="str">
            <v>combi</v>
          </cell>
          <cell r="M3043" t="str">
            <v>vooruit</v>
          </cell>
          <cell r="N3043">
            <v>0.04</v>
          </cell>
          <cell r="O3043">
            <v>34.85</v>
          </cell>
          <cell r="P3043">
            <v>31.972477064220183</v>
          </cell>
          <cell r="Q3043" t="str">
            <v>02</v>
          </cell>
        </row>
        <row r="3044">
          <cell r="B3044">
            <v>566323</v>
          </cell>
          <cell r="C3044" t="str">
            <v>Na klar! (3e ed) digitale oefenomgeving en werkboek 1-2 vwo</v>
          </cell>
          <cell r="D3044">
            <v>2</v>
          </cell>
          <cell r="E3044" t="str">
            <v>Verschenen</v>
          </cell>
          <cell r="F3044">
            <v>20160601</v>
          </cell>
          <cell r="G3044">
            <v>33.5</v>
          </cell>
          <cell r="H3044" t="str">
            <v>Leerjaar 1+2</v>
          </cell>
          <cell r="I3044" t="str">
            <v>Duits</v>
          </cell>
          <cell r="J3044" t="str">
            <v>Na klar onderbouw 3e ed (2012)</v>
          </cell>
          <cell r="K3044" t="str">
            <v>VWO</v>
          </cell>
          <cell r="L3044" t="str">
            <v>combi</v>
          </cell>
          <cell r="M3044" t="str">
            <v>vooruit</v>
          </cell>
          <cell r="N3044">
            <v>0.04</v>
          </cell>
          <cell r="O3044">
            <v>34.85</v>
          </cell>
          <cell r="P3044">
            <v>31.972477064220183</v>
          </cell>
          <cell r="Q3044" t="str">
            <v>02</v>
          </cell>
        </row>
        <row r="3045">
          <cell r="B3045">
            <v>566324</v>
          </cell>
          <cell r="C3045" t="str">
            <v>Na klar! (3e ed) digitale oefenomgeving en werkboek 3 havo</v>
          </cell>
          <cell r="D3045">
            <v>2</v>
          </cell>
          <cell r="E3045" t="str">
            <v>Verschenen</v>
          </cell>
          <cell r="F3045">
            <v>20160601</v>
          </cell>
          <cell r="G3045">
            <v>33.5</v>
          </cell>
          <cell r="H3045" t="str">
            <v>Leerjaar 3</v>
          </cell>
          <cell r="I3045" t="str">
            <v>Duits</v>
          </cell>
          <cell r="J3045" t="str">
            <v>Na klar onderbouw 3e ed (2012)</v>
          </cell>
          <cell r="K3045" t="str">
            <v>HAVO</v>
          </cell>
          <cell r="L3045" t="str">
            <v>combi</v>
          </cell>
          <cell r="M3045" t="str">
            <v>vooruit</v>
          </cell>
          <cell r="N3045">
            <v>0.04</v>
          </cell>
          <cell r="O3045">
            <v>34.85</v>
          </cell>
          <cell r="P3045">
            <v>31.972477064220183</v>
          </cell>
          <cell r="Q3045" t="str">
            <v>02</v>
          </cell>
        </row>
        <row r="3046">
          <cell r="B3046">
            <v>566325</v>
          </cell>
          <cell r="C3046" t="str">
            <v>Na klar! (3e ed) digitale oefenomgeving en werkboek 3 vwo</v>
          </cell>
          <cell r="D3046">
            <v>2</v>
          </cell>
          <cell r="E3046" t="str">
            <v>Verschenen</v>
          </cell>
          <cell r="F3046">
            <v>20160601</v>
          </cell>
          <cell r="G3046">
            <v>33.5</v>
          </cell>
          <cell r="H3046" t="str">
            <v>Leerjaar 3</v>
          </cell>
          <cell r="I3046" t="str">
            <v>Duits</v>
          </cell>
          <cell r="J3046" t="str">
            <v>Na klar onderbouw 3e ed (2012)</v>
          </cell>
          <cell r="K3046" t="str">
            <v>VWO</v>
          </cell>
          <cell r="L3046" t="str">
            <v>combi</v>
          </cell>
          <cell r="M3046" t="str">
            <v>vooruit</v>
          </cell>
          <cell r="N3046">
            <v>0.04</v>
          </cell>
          <cell r="O3046">
            <v>34.85</v>
          </cell>
          <cell r="P3046">
            <v>31.972477064220183</v>
          </cell>
          <cell r="Q3046" t="str">
            <v>02</v>
          </cell>
        </row>
        <row r="3047">
          <cell r="B3047">
            <v>566412</v>
          </cell>
          <cell r="C3047" t="str">
            <v>Na klar! (3e ed) digitale oefenomgeving 1-2 vmbo-bk (ll-lic)</v>
          </cell>
          <cell r="D3047">
            <v>2</v>
          </cell>
          <cell r="E3047" t="str">
            <v>Verschenen</v>
          </cell>
          <cell r="F3047">
            <v>20160601</v>
          </cell>
          <cell r="G3047">
            <v>30.85</v>
          </cell>
          <cell r="H3047" t="str">
            <v>Leerjaar 1+2</v>
          </cell>
          <cell r="I3047" t="str">
            <v>Duits</v>
          </cell>
          <cell r="J3047" t="str">
            <v>Na klar onderbouw 3e ed (2012)</v>
          </cell>
          <cell r="K3047" t="str">
            <v>VMBO-BK</v>
          </cell>
          <cell r="L3047" t="str">
            <v>digioefen</v>
          </cell>
          <cell r="M3047" t="str">
            <v>vooruit</v>
          </cell>
          <cell r="N3047">
            <v>0.04</v>
          </cell>
          <cell r="O3047">
            <v>32.1</v>
          </cell>
          <cell r="P3047">
            <v>29.449541284403669</v>
          </cell>
          <cell r="Q3047">
            <v>0</v>
          </cell>
        </row>
        <row r="3048">
          <cell r="B3048">
            <v>566413</v>
          </cell>
          <cell r="C3048" t="str">
            <v>Na klar! (3e ed) digitale oefenomgeving 1-2 vmbo-kgt/havo (ll-lic)</v>
          </cell>
          <cell r="D3048">
            <v>2</v>
          </cell>
          <cell r="E3048" t="str">
            <v>Verschenen</v>
          </cell>
          <cell r="F3048">
            <v>20160601</v>
          </cell>
          <cell r="G3048">
            <v>30.85</v>
          </cell>
          <cell r="H3048" t="str">
            <v>Leerjaar 1+2</v>
          </cell>
          <cell r="I3048" t="str">
            <v>Duits</v>
          </cell>
          <cell r="J3048" t="str">
            <v>Na klar onderbouw 3e ed (2012)</v>
          </cell>
          <cell r="K3048" t="str">
            <v>VMBO-KGT/H/V</v>
          </cell>
          <cell r="L3048" t="str">
            <v>digioefen</v>
          </cell>
          <cell r="M3048" t="str">
            <v>vooruit</v>
          </cell>
          <cell r="N3048">
            <v>0.04</v>
          </cell>
          <cell r="O3048">
            <v>32.1</v>
          </cell>
          <cell r="P3048">
            <v>29.449541284403669</v>
          </cell>
          <cell r="Q3048">
            <v>0</v>
          </cell>
        </row>
        <row r="3049">
          <cell r="B3049">
            <v>566414</v>
          </cell>
          <cell r="C3049" t="str">
            <v>Na klar! (3e ed) digitale oefenomgeving 1-2 havo/vwo (ll-lic)</v>
          </cell>
          <cell r="D3049">
            <v>2</v>
          </cell>
          <cell r="E3049" t="str">
            <v>Verschenen</v>
          </cell>
          <cell r="F3049">
            <v>20160601</v>
          </cell>
          <cell r="G3049">
            <v>30.85</v>
          </cell>
          <cell r="H3049" t="str">
            <v>Leerjaar 1+2</v>
          </cell>
          <cell r="I3049" t="str">
            <v>Duits</v>
          </cell>
          <cell r="J3049" t="str">
            <v>Na klar onderbouw 3e ed (2012)</v>
          </cell>
          <cell r="K3049" t="str">
            <v>H/V</v>
          </cell>
          <cell r="L3049" t="str">
            <v>digioefen</v>
          </cell>
          <cell r="M3049" t="str">
            <v>vooruit</v>
          </cell>
          <cell r="N3049">
            <v>0.04</v>
          </cell>
          <cell r="O3049">
            <v>32.1</v>
          </cell>
          <cell r="P3049">
            <v>29.449541284403669</v>
          </cell>
          <cell r="Q3049">
            <v>0</v>
          </cell>
        </row>
        <row r="3050">
          <cell r="B3050">
            <v>566415</v>
          </cell>
          <cell r="C3050" t="str">
            <v>Na klar! (3e ed) digitale oefenomgeving 1-2 vwo (ll-lic)</v>
          </cell>
          <cell r="D3050">
            <v>2</v>
          </cell>
          <cell r="E3050" t="str">
            <v>Verschenen</v>
          </cell>
          <cell r="F3050">
            <v>20160601</v>
          </cell>
          <cell r="G3050">
            <v>30.85</v>
          </cell>
          <cell r="H3050" t="str">
            <v>Leerjaar 1+2</v>
          </cell>
          <cell r="I3050" t="str">
            <v>Duits</v>
          </cell>
          <cell r="J3050" t="str">
            <v>Na klar onderbouw 3e ed (2012)</v>
          </cell>
          <cell r="K3050" t="str">
            <v>VWO</v>
          </cell>
          <cell r="L3050" t="str">
            <v>digioefen</v>
          </cell>
          <cell r="M3050" t="str">
            <v>vooruit</v>
          </cell>
          <cell r="N3050">
            <v>0.04</v>
          </cell>
          <cell r="O3050">
            <v>32.1</v>
          </cell>
          <cell r="P3050">
            <v>29.449541284403669</v>
          </cell>
          <cell r="Q3050">
            <v>0</v>
          </cell>
        </row>
        <row r="3051">
          <cell r="B3051">
            <v>566416</v>
          </cell>
          <cell r="C3051" t="str">
            <v>Na klar! (3e ed) digitale oefenomgeving 3 havo (ll-lic)</v>
          </cell>
          <cell r="D3051">
            <v>2</v>
          </cell>
          <cell r="E3051" t="str">
            <v>Verschenen</v>
          </cell>
          <cell r="F3051">
            <v>20160601</v>
          </cell>
          <cell r="G3051">
            <v>30.85</v>
          </cell>
          <cell r="H3051" t="str">
            <v>Leerjaar 3</v>
          </cell>
          <cell r="I3051" t="str">
            <v>Duits</v>
          </cell>
          <cell r="J3051" t="str">
            <v>Na klar onderbouw 3e ed (2012)</v>
          </cell>
          <cell r="K3051" t="str">
            <v>HAVO</v>
          </cell>
          <cell r="L3051" t="str">
            <v>digioefen</v>
          </cell>
          <cell r="M3051" t="str">
            <v>vooruit</v>
          </cell>
          <cell r="N3051">
            <v>0.04</v>
          </cell>
          <cell r="O3051">
            <v>32.1</v>
          </cell>
          <cell r="P3051">
            <v>29.449541284403669</v>
          </cell>
          <cell r="Q3051">
            <v>0</v>
          </cell>
        </row>
        <row r="3052">
          <cell r="B3052">
            <v>566417</v>
          </cell>
          <cell r="C3052" t="str">
            <v>Na klar! (3e ed) digitale oefenomgeving 3 vwo (ll-lic)</v>
          </cell>
          <cell r="D3052">
            <v>2</v>
          </cell>
          <cell r="E3052" t="str">
            <v>Verschenen</v>
          </cell>
          <cell r="F3052">
            <v>20160601</v>
          </cell>
          <cell r="G3052">
            <v>30.85</v>
          </cell>
          <cell r="H3052" t="str">
            <v>Leerjaar 3</v>
          </cell>
          <cell r="I3052" t="str">
            <v>Duits</v>
          </cell>
          <cell r="J3052" t="str">
            <v>Na klar onderbouw 3e ed (2012)</v>
          </cell>
          <cell r="K3052" t="str">
            <v>VWO</v>
          </cell>
          <cell r="L3052" t="str">
            <v>digioefen</v>
          </cell>
          <cell r="M3052" t="str">
            <v>vooruit</v>
          </cell>
          <cell r="N3052">
            <v>0.04</v>
          </cell>
          <cell r="O3052">
            <v>32.1</v>
          </cell>
          <cell r="P3052">
            <v>29.449541284403669</v>
          </cell>
          <cell r="Q3052">
            <v>0</v>
          </cell>
        </row>
        <row r="3053">
          <cell r="B3053">
            <v>567591</v>
          </cell>
          <cell r="C3053" t="str">
            <v>Na klar! (3e ed) digitale oefenomgeving in abo 1-2 vmbo-bk (ll-lic)</v>
          </cell>
          <cell r="D3053">
            <v>2</v>
          </cell>
          <cell r="E3053" t="str">
            <v>Verschenen</v>
          </cell>
          <cell r="F3053">
            <v>20160601</v>
          </cell>
          <cell r="G3053">
            <v>13.05</v>
          </cell>
          <cell r="H3053" t="str">
            <v>Leerjaar 1+2</v>
          </cell>
          <cell r="I3053" t="str">
            <v>Duits</v>
          </cell>
          <cell r="J3053" t="str">
            <v>Na klar onderbouw 3e ed (2012)</v>
          </cell>
          <cell r="K3053" t="str">
            <v>VMBO-BK</v>
          </cell>
          <cell r="L3053" t="str">
            <v>digioefen MMA</v>
          </cell>
          <cell r="M3053" t="str">
            <v>vooruit</v>
          </cell>
          <cell r="N3053">
            <v>0.04</v>
          </cell>
          <cell r="O3053">
            <v>13.600000000000001</v>
          </cell>
          <cell r="P3053">
            <v>12.477064220183486</v>
          </cell>
          <cell r="Q3053">
            <v>0</v>
          </cell>
        </row>
        <row r="3054">
          <cell r="B3054">
            <v>567593</v>
          </cell>
          <cell r="C3054" t="str">
            <v>Na klar! (3e ed) digitale oefenomgeving in abo 1-2 vmbo-kgt/havo (ll-lic)</v>
          </cell>
          <cell r="D3054">
            <v>2</v>
          </cell>
          <cell r="E3054" t="str">
            <v>Verschenen</v>
          </cell>
          <cell r="F3054">
            <v>20160601</v>
          </cell>
          <cell r="G3054">
            <v>13.05</v>
          </cell>
          <cell r="H3054" t="str">
            <v>Leerjaar 1+2</v>
          </cell>
          <cell r="I3054" t="str">
            <v>Duits</v>
          </cell>
          <cell r="J3054" t="str">
            <v>Na klar onderbouw 3e ed (2012)</v>
          </cell>
          <cell r="K3054" t="str">
            <v>VMBO-KGT/H/V</v>
          </cell>
          <cell r="L3054" t="str">
            <v>digioefen MMA</v>
          </cell>
          <cell r="M3054" t="str">
            <v>vooruit</v>
          </cell>
          <cell r="N3054">
            <v>0.04</v>
          </cell>
          <cell r="O3054">
            <v>13.600000000000001</v>
          </cell>
          <cell r="P3054">
            <v>12.477064220183486</v>
          </cell>
          <cell r="Q3054">
            <v>0</v>
          </cell>
        </row>
        <row r="3055">
          <cell r="B3055">
            <v>567595</v>
          </cell>
          <cell r="C3055" t="str">
            <v>Na klar! (3e ed) digitale oefenomgeving in abo 1-2 havo/vwo (ll-lic)</v>
          </cell>
          <cell r="D3055">
            <v>2</v>
          </cell>
          <cell r="E3055" t="str">
            <v>Verschenen</v>
          </cell>
          <cell r="F3055">
            <v>20160601</v>
          </cell>
          <cell r="G3055">
            <v>12.55</v>
          </cell>
          <cell r="H3055" t="str">
            <v>Leerjaar 1+2</v>
          </cell>
          <cell r="I3055" t="str">
            <v>Duits</v>
          </cell>
          <cell r="J3055" t="str">
            <v>Na klar onderbouw 3e ed (2012)</v>
          </cell>
          <cell r="K3055" t="str">
            <v>H/V</v>
          </cell>
          <cell r="L3055" t="str">
            <v>digioefen MMA</v>
          </cell>
          <cell r="M3055" t="str">
            <v>vooruit</v>
          </cell>
          <cell r="N3055">
            <v>0.04</v>
          </cell>
          <cell r="O3055">
            <v>13.100000000000001</v>
          </cell>
          <cell r="P3055">
            <v>12.018348623853212</v>
          </cell>
          <cell r="Q3055">
            <v>0</v>
          </cell>
        </row>
        <row r="3056">
          <cell r="B3056">
            <v>567599</v>
          </cell>
          <cell r="C3056" t="str">
            <v>Na klar! (3e ed) digitale oefenomgeving in abo 1-2 vwo (ll-lic)</v>
          </cell>
          <cell r="D3056">
            <v>2</v>
          </cell>
          <cell r="E3056" t="str">
            <v>Verschenen</v>
          </cell>
          <cell r="F3056">
            <v>20160601</v>
          </cell>
          <cell r="G3056">
            <v>12.55</v>
          </cell>
          <cell r="H3056" t="str">
            <v>Leerjaar 1+2</v>
          </cell>
          <cell r="I3056" t="str">
            <v>Duits</v>
          </cell>
          <cell r="J3056" t="str">
            <v>Na klar onderbouw 3e ed (2012)</v>
          </cell>
          <cell r="K3056" t="str">
            <v>VWO</v>
          </cell>
          <cell r="L3056" t="str">
            <v>digioefen MMA</v>
          </cell>
          <cell r="M3056" t="str">
            <v>vooruit</v>
          </cell>
          <cell r="N3056">
            <v>0.04</v>
          </cell>
          <cell r="O3056">
            <v>13.100000000000001</v>
          </cell>
          <cell r="P3056">
            <v>12.018348623853212</v>
          </cell>
          <cell r="Q3056">
            <v>0</v>
          </cell>
        </row>
        <row r="3057">
          <cell r="B3057">
            <v>567597</v>
          </cell>
          <cell r="C3057" t="str">
            <v>Na klar! (3e ed) digitale oefenomgeving in abo 3 havo (ll-lic)</v>
          </cell>
          <cell r="D3057">
            <v>2</v>
          </cell>
          <cell r="E3057" t="str">
            <v>Verschenen</v>
          </cell>
          <cell r="F3057">
            <v>20160601</v>
          </cell>
          <cell r="G3057">
            <v>12.55</v>
          </cell>
          <cell r="H3057" t="str">
            <v>Leerjaar 3</v>
          </cell>
          <cell r="I3057" t="str">
            <v>Duits</v>
          </cell>
          <cell r="J3057" t="str">
            <v>Na klar onderbouw 3e ed (2012)</v>
          </cell>
          <cell r="K3057" t="str">
            <v>HAVO</v>
          </cell>
          <cell r="L3057" t="str">
            <v>digioefen MMA</v>
          </cell>
          <cell r="M3057" t="str">
            <v>vooruit</v>
          </cell>
          <cell r="N3057">
            <v>0.04</v>
          </cell>
          <cell r="O3057">
            <v>13.100000000000001</v>
          </cell>
          <cell r="P3057">
            <v>12.018348623853212</v>
          </cell>
          <cell r="Q3057">
            <v>0</v>
          </cell>
        </row>
        <row r="3058">
          <cell r="B3058">
            <v>567601</v>
          </cell>
          <cell r="C3058" t="str">
            <v>Na klar! (3e ed) digitale oefenomgeving in abo 3 vwo (ll-lic)</v>
          </cell>
          <cell r="D3058">
            <v>2</v>
          </cell>
          <cell r="E3058" t="str">
            <v>Verschenen</v>
          </cell>
          <cell r="F3058">
            <v>20160601</v>
          </cell>
          <cell r="G3058">
            <v>12.55</v>
          </cell>
          <cell r="H3058" t="str">
            <v>Leerjaar 3</v>
          </cell>
          <cell r="I3058" t="str">
            <v>Duits</v>
          </cell>
          <cell r="J3058" t="str">
            <v>Na klar onderbouw 3e ed (2012)</v>
          </cell>
          <cell r="K3058" t="str">
            <v>VWO</v>
          </cell>
          <cell r="L3058" t="str">
            <v>digioefen MMA</v>
          </cell>
          <cell r="M3058" t="str">
            <v>vooruit</v>
          </cell>
          <cell r="N3058">
            <v>0.04</v>
          </cell>
          <cell r="O3058">
            <v>13.100000000000001</v>
          </cell>
          <cell r="P3058">
            <v>12.018348623853212</v>
          </cell>
          <cell r="Q3058">
            <v>0</v>
          </cell>
        </row>
        <row r="3059">
          <cell r="B3059">
            <v>566418</v>
          </cell>
          <cell r="C3059" t="str">
            <v>Na klar! (3e ed) onderbouw docentlicentie</v>
          </cell>
          <cell r="D3059">
            <v>2</v>
          </cell>
          <cell r="E3059" t="str">
            <v>Verschenen</v>
          </cell>
          <cell r="F3059">
            <v>20160601</v>
          </cell>
          <cell r="G3059">
            <v>26</v>
          </cell>
          <cell r="H3059" t="str">
            <v>Leerjaar 1+2+3</v>
          </cell>
          <cell r="I3059" t="str">
            <v>Duits</v>
          </cell>
          <cell r="J3059" t="str">
            <v>Na klar onderbouw 3e ed (2012)</v>
          </cell>
          <cell r="K3059" t="str">
            <v>VMBO-KGT/H/V</v>
          </cell>
          <cell r="L3059" t="str">
            <v>docentlicentie</v>
          </cell>
          <cell r="M3059" t="str">
            <v>vooruit</v>
          </cell>
          <cell r="N3059" t="str">
            <v>vaste prijsstelling</v>
          </cell>
          <cell r="O3059">
            <v>27</v>
          </cell>
          <cell r="P3059">
            <v>24.77064220183486</v>
          </cell>
          <cell r="Q3059">
            <v>0</v>
          </cell>
        </row>
        <row r="3060">
          <cell r="B3060">
            <v>540486</v>
          </cell>
          <cell r="C3060" t="str">
            <v>Na klar! (3e ed) textbuch 1-2 vmbo-bk</v>
          </cell>
          <cell r="D3060">
            <v>5</v>
          </cell>
          <cell r="E3060" t="str">
            <v>Beperkt leverbaar</v>
          </cell>
          <cell r="F3060">
            <v>20121101</v>
          </cell>
          <cell r="G3060">
            <v>52.45</v>
          </cell>
          <cell r="H3060" t="str">
            <v>Leerjaar 1+2</v>
          </cell>
          <cell r="I3060" t="str">
            <v>Duits</v>
          </cell>
          <cell r="J3060" t="str">
            <v>Na klar onderbouw 3e ed (2012)</v>
          </cell>
          <cell r="K3060" t="str">
            <v>VMBO-BK</v>
          </cell>
          <cell r="L3060" t="str">
            <v>handboek/LOB</v>
          </cell>
          <cell r="M3060" t="str">
            <v>vooruit</v>
          </cell>
          <cell r="Q3060" t="str">
            <v>04</v>
          </cell>
        </row>
        <row r="3061">
          <cell r="B3061">
            <v>540529</v>
          </cell>
          <cell r="C3061" t="str">
            <v>Na klar! (3e ed) textbuch 1-2 vmbo-kgt/havo</v>
          </cell>
          <cell r="D3061">
            <v>5</v>
          </cell>
          <cell r="E3061" t="str">
            <v>Beperkt leverbaar</v>
          </cell>
          <cell r="F3061">
            <v>20151101</v>
          </cell>
          <cell r="G3061">
            <v>52.45</v>
          </cell>
          <cell r="H3061" t="str">
            <v>Leerjaar 1+2</v>
          </cell>
          <cell r="I3061" t="str">
            <v>Duits</v>
          </cell>
          <cell r="J3061" t="str">
            <v>Na klar onderbouw 3e ed (2012)</v>
          </cell>
          <cell r="K3061" t="str">
            <v>VMBO-KGT/H/V</v>
          </cell>
          <cell r="L3061" t="str">
            <v>handboek/LOB</v>
          </cell>
          <cell r="M3061" t="str">
            <v>vooruit</v>
          </cell>
          <cell r="Q3061" t="str">
            <v>04</v>
          </cell>
        </row>
        <row r="3062">
          <cell r="B3062">
            <v>540537</v>
          </cell>
          <cell r="C3062" t="str">
            <v>Na klar! (3e ed) textbuch 1-2 havo/vwo</v>
          </cell>
          <cell r="D3062">
            <v>5</v>
          </cell>
          <cell r="E3062" t="str">
            <v>Beperkt leverbaar</v>
          </cell>
          <cell r="F3062">
            <v>20151101</v>
          </cell>
          <cell r="G3062">
            <v>52.45</v>
          </cell>
          <cell r="H3062" t="str">
            <v>Leerjaar 1+2</v>
          </cell>
          <cell r="I3062" t="str">
            <v>Duits</v>
          </cell>
          <cell r="J3062" t="str">
            <v>Na klar onderbouw 3e ed (2012)</v>
          </cell>
          <cell r="K3062" t="str">
            <v>H/V</v>
          </cell>
          <cell r="L3062" t="str">
            <v>handboek/LOB</v>
          </cell>
          <cell r="M3062" t="str">
            <v>vooruit</v>
          </cell>
          <cell r="Q3062" t="str">
            <v>04</v>
          </cell>
        </row>
        <row r="3063">
          <cell r="B3063">
            <v>540542</v>
          </cell>
          <cell r="C3063" t="str">
            <v>Na klar! (3e ed) textbuch 1-2 vwo</v>
          </cell>
          <cell r="D3063">
            <v>5</v>
          </cell>
          <cell r="E3063" t="str">
            <v>Beperkt leverbaar</v>
          </cell>
          <cell r="F3063">
            <v>20151101</v>
          </cell>
          <cell r="G3063">
            <v>52.45</v>
          </cell>
          <cell r="H3063" t="str">
            <v>Leerjaar 1+2</v>
          </cell>
          <cell r="I3063" t="str">
            <v>Duits</v>
          </cell>
          <cell r="J3063" t="str">
            <v>Na klar onderbouw 3e ed (2012)</v>
          </cell>
          <cell r="K3063" t="str">
            <v>VWO</v>
          </cell>
          <cell r="L3063" t="str">
            <v>handboek/LOB</v>
          </cell>
          <cell r="M3063" t="str">
            <v>vooruit</v>
          </cell>
          <cell r="Q3063" t="str">
            <v>04</v>
          </cell>
        </row>
        <row r="3064">
          <cell r="B3064">
            <v>540547</v>
          </cell>
          <cell r="C3064" t="str">
            <v>Na klar! (3e ed) textbuch 3 havo</v>
          </cell>
          <cell r="D3064">
            <v>2</v>
          </cell>
          <cell r="E3064" t="str">
            <v>Verschenen</v>
          </cell>
          <cell r="F3064">
            <v>20121101</v>
          </cell>
          <cell r="G3064">
            <v>52.45</v>
          </cell>
          <cell r="H3064" t="str">
            <v>Leerjaar 3</v>
          </cell>
          <cell r="I3064" t="str">
            <v>Duits</v>
          </cell>
          <cell r="J3064" t="str">
            <v>Na klar onderbouw 3e ed (2012)</v>
          </cell>
          <cell r="K3064" t="str">
            <v>HAVO</v>
          </cell>
          <cell r="L3064" t="str">
            <v>handboek/LOB</v>
          </cell>
          <cell r="M3064" t="str">
            <v>vooruit</v>
          </cell>
          <cell r="N3064">
            <v>0.04</v>
          </cell>
          <cell r="O3064">
            <v>54.550000000000004</v>
          </cell>
          <cell r="P3064">
            <v>50.045871559633028</v>
          </cell>
          <cell r="Q3064" t="str">
            <v>05</v>
          </cell>
        </row>
        <row r="3065">
          <cell r="B3065">
            <v>540563</v>
          </cell>
          <cell r="C3065" t="str">
            <v>Na klar! (3e ed) textbuch 3 vwo</v>
          </cell>
          <cell r="D3065">
            <v>2</v>
          </cell>
          <cell r="E3065" t="str">
            <v>Verschenen</v>
          </cell>
          <cell r="F3065">
            <v>20121101</v>
          </cell>
          <cell r="G3065">
            <v>52.45</v>
          </cell>
          <cell r="H3065" t="str">
            <v>Leerjaar 3</v>
          </cell>
          <cell r="I3065" t="str">
            <v>Duits</v>
          </cell>
          <cell r="J3065" t="str">
            <v>Na klar onderbouw 3e ed (2012)</v>
          </cell>
          <cell r="K3065" t="str">
            <v>VWO</v>
          </cell>
          <cell r="L3065" t="str">
            <v>handboek/LOB</v>
          </cell>
          <cell r="M3065" t="str">
            <v>vooruit</v>
          </cell>
          <cell r="N3065">
            <v>0.04</v>
          </cell>
          <cell r="O3065">
            <v>54.550000000000004</v>
          </cell>
          <cell r="P3065">
            <v>50.045871559633028</v>
          </cell>
          <cell r="Q3065" t="str">
            <v>05</v>
          </cell>
        </row>
        <row r="3066">
          <cell r="B3066">
            <v>566419</v>
          </cell>
          <cell r="C3066" t="str">
            <v>Na klar! (3e ed) volledig digitaal 1-2 vmbo-bk (ll-lic)</v>
          </cell>
          <cell r="D3066">
            <v>2</v>
          </cell>
          <cell r="E3066" t="str">
            <v>Verschenen</v>
          </cell>
          <cell r="F3066">
            <v>20160601</v>
          </cell>
          <cell r="G3066">
            <v>43.45</v>
          </cell>
          <cell r="H3066" t="str">
            <v>Leerjaar 1+2</v>
          </cell>
          <cell r="I3066" t="str">
            <v>Duits</v>
          </cell>
          <cell r="J3066" t="str">
            <v>Na klar onderbouw 3e ed (2012)</v>
          </cell>
          <cell r="K3066" t="str">
            <v>VMBO-BK</v>
          </cell>
          <cell r="L3066" t="str">
            <v>volledig digitaal</v>
          </cell>
          <cell r="M3066" t="str">
            <v>vooruit</v>
          </cell>
          <cell r="N3066">
            <v>0.04</v>
          </cell>
          <cell r="O3066">
            <v>45.2</v>
          </cell>
          <cell r="P3066">
            <v>41.467889908256879</v>
          </cell>
          <cell r="Q3066">
            <v>0</v>
          </cell>
        </row>
        <row r="3067">
          <cell r="B3067">
            <v>566420</v>
          </cell>
          <cell r="C3067" t="str">
            <v>Na klar! (3e ed) volledig digitaal 1-2 vmbo-kgt/havo(ll-lic)</v>
          </cell>
          <cell r="D3067">
            <v>2</v>
          </cell>
          <cell r="E3067" t="str">
            <v>Verschenen</v>
          </cell>
          <cell r="F3067">
            <v>20160601</v>
          </cell>
          <cell r="G3067">
            <v>43.45</v>
          </cell>
          <cell r="H3067" t="str">
            <v>Leerjaar 1+2</v>
          </cell>
          <cell r="I3067" t="str">
            <v>Duits</v>
          </cell>
          <cell r="J3067" t="str">
            <v>Na klar onderbouw 3e ed (2012)</v>
          </cell>
          <cell r="K3067" t="str">
            <v>VMBO-KGT/H/V</v>
          </cell>
          <cell r="L3067" t="str">
            <v>volledig digitaal</v>
          </cell>
          <cell r="M3067" t="str">
            <v>vooruit</v>
          </cell>
          <cell r="N3067">
            <v>0.04</v>
          </cell>
          <cell r="O3067">
            <v>45.2</v>
          </cell>
          <cell r="P3067">
            <v>41.467889908256879</v>
          </cell>
          <cell r="Q3067">
            <v>0</v>
          </cell>
        </row>
        <row r="3068">
          <cell r="B3068">
            <v>566421</v>
          </cell>
          <cell r="C3068" t="str">
            <v>Na klar! (3e ed) volledig digitaal 1-2 havo/vwo (ll-lic)</v>
          </cell>
          <cell r="D3068">
            <v>2</v>
          </cell>
          <cell r="E3068" t="str">
            <v>Verschenen</v>
          </cell>
          <cell r="F3068">
            <v>20160601</v>
          </cell>
          <cell r="G3068">
            <v>43.45</v>
          </cell>
          <cell r="H3068" t="str">
            <v>Leerjaar 1+2</v>
          </cell>
          <cell r="I3068" t="str">
            <v>Duits</v>
          </cell>
          <cell r="J3068" t="str">
            <v>Na klar onderbouw 3e ed (2012)</v>
          </cell>
          <cell r="K3068" t="str">
            <v>H/V</v>
          </cell>
          <cell r="L3068" t="str">
            <v>volledig digitaal</v>
          </cell>
          <cell r="M3068" t="str">
            <v>vooruit</v>
          </cell>
          <cell r="N3068">
            <v>0.04</v>
          </cell>
          <cell r="O3068">
            <v>45.2</v>
          </cell>
          <cell r="P3068">
            <v>41.467889908256879</v>
          </cell>
          <cell r="Q3068">
            <v>0</v>
          </cell>
        </row>
        <row r="3069">
          <cell r="B3069">
            <v>566422</v>
          </cell>
          <cell r="C3069" t="str">
            <v>Na klar! (3e ed) volledig digitaal 1-2 vwo (ll-lic)</v>
          </cell>
          <cell r="D3069">
            <v>2</v>
          </cell>
          <cell r="E3069" t="str">
            <v>Verschenen</v>
          </cell>
          <cell r="F3069">
            <v>20160601</v>
          </cell>
          <cell r="G3069">
            <v>43.45</v>
          </cell>
          <cell r="H3069" t="str">
            <v>Leerjaar 1+2</v>
          </cell>
          <cell r="I3069" t="str">
            <v>Duits</v>
          </cell>
          <cell r="J3069" t="str">
            <v>Na klar onderbouw 3e ed (2012)</v>
          </cell>
          <cell r="K3069" t="str">
            <v>VWO</v>
          </cell>
          <cell r="L3069" t="str">
            <v>volledig digitaal</v>
          </cell>
          <cell r="M3069" t="str">
            <v>vooruit</v>
          </cell>
          <cell r="N3069">
            <v>0.04</v>
          </cell>
          <cell r="O3069">
            <v>45.2</v>
          </cell>
          <cell r="P3069">
            <v>41.467889908256879</v>
          </cell>
          <cell r="Q3069">
            <v>0</v>
          </cell>
        </row>
        <row r="3070">
          <cell r="B3070">
            <v>566423</v>
          </cell>
          <cell r="C3070" t="str">
            <v>Na klar! (3e ed) volledig digitaal 3 havo (ll-lic)</v>
          </cell>
          <cell r="D3070">
            <v>2</v>
          </cell>
          <cell r="E3070" t="str">
            <v>Verschenen</v>
          </cell>
          <cell r="F3070">
            <v>20160601</v>
          </cell>
          <cell r="G3070">
            <v>43.45</v>
          </cell>
          <cell r="H3070" t="str">
            <v>Leerjaar 3</v>
          </cell>
          <cell r="I3070" t="str">
            <v>Duits</v>
          </cell>
          <cell r="J3070" t="str">
            <v>Na klar onderbouw 3e ed (2012)</v>
          </cell>
          <cell r="K3070" t="str">
            <v>HAVO</v>
          </cell>
          <cell r="L3070" t="str">
            <v>volledig digitaal</v>
          </cell>
          <cell r="M3070" t="str">
            <v>vooruit</v>
          </cell>
          <cell r="N3070">
            <v>0.04</v>
          </cell>
          <cell r="O3070">
            <v>45.2</v>
          </cell>
          <cell r="P3070">
            <v>41.467889908256879</v>
          </cell>
          <cell r="Q3070">
            <v>0</v>
          </cell>
        </row>
        <row r="3071">
          <cell r="B3071">
            <v>566424</v>
          </cell>
          <cell r="C3071" t="str">
            <v>Na klar! (3e ed) volledig digitaal 3 vwo (ll-lic)</v>
          </cell>
          <cell r="D3071">
            <v>2</v>
          </cell>
          <cell r="E3071" t="str">
            <v>Verschenen</v>
          </cell>
          <cell r="F3071">
            <v>20160601</v>
          </cell>
          <cell r="G3071">
            <v>43.45</v>
          </cell>
          <cell r="H3071" t="str">
            <v>Leerjaar 3</v>
          </cell>
          <cell r="I3071" t="str">
            <v>Duits</v>
          </cell>
          <cell r="J3071" t="str">
            <v>Na klar onderbouw 3e ed (2012)</v>
          </cell>
          <cell r="K3071" t="str">
            <v>VWO</v>
          </cell>
          <cell r="L3071" t="str">
            <v>volledig digitaal</v>
          </cell>
          <cell r="M3071" t="str">
            <v>vooruit</v>
          </cell>
          <cell r="N3071">
            <v>0.04</v>
          </cell>
          <cell r="O3071">
            <v>45.2</v>
          </cell>
          <cell r="P3071">
            <v>41.467889908256879</v>
          </cell>
          <cell r="Q3071">
            <v>0</v>
          </cell>
        </row>
        <row r="3072">
          <cell r="B3072">
            <v>567590</v>
          </cell>
          <cell r="C3072" t="str">
            <v>Na klar! (3e ed) volledig digitaal in abo 1-2 vmbo-bk (ll-lic)</v>
          </cell>
          <cell r="D3072">
            <v>2</v>
          </cell>
          <cell r="E3072" t="str">
            <v>Verschenen</v>
          </cell>
          <cell r="F3072">
            <v>20160601</v>
          </cell>
          <cell r="G3072">
            <v>49.6</v>
          </cell>
          <cell r="H3072" t="str">
            <v>Leerjaar 1+2</v>
          </cell>
          <cell r="I3072" t="str">
            <v>Duits</v>
          </cell>
          <cell r="J3072" t="str">
            <v>Na klar onderbouw 3e ed (2012)</v>
          </cell>
          <cell r="K3072" t="str">
            <v>VMBO-BK</v>
          </cell>
          <cell r="L3072" t="str">
            <v>volledig digitaal MMA</v>
          </cell>
          <cell r="M3072" t="str">
            <v>vooruit</v>
          </cell>
          <cell r="N3072" t="str">
            <v>uit MMA berekening</v>
          </cell>
          <cell r="O3072">
            <v>51.5</v>
          </cell>
          <cell r="P3072">
            <v>47.247706422018346</v>
          </cell>
          <cell r="Q3072">
            <v>0</v>
          </cell>
        </row>
        <row r="3073">
          <cell r="B3073">
            <v>567592</v>
          </cell>
          <cell r="C3073" t="str">
            <v>Na klar! (3e ed) volledig digitaal in abo 1-2 vmbo-kgt/havo(ll-lic)</v>
          </cell>
          <cell r="D3073">
            <v>2</v>
          </cell>
          <cell r="E3073" t="str">
            <v>Verschenen</v>
          </cell>
          <cell r="F3073">
            <v>20160601</v>
          </cell>
          <cell r="G3073">
            <v>49.6</v>
          </cell>
          <cell r="H3073" t="str">
            <v>Leerjaar 1+2</v>
          </cell>
          <cell r="I3073" t="str">
            <v>Duits</v>
          </cell>
          <cell r="J3073" t="str">
            <v>Na klar onderbouw 3e ed (2012)</v>
          </cell>
          <cell r="K3073" t="str">
            <v>VMBO-KGT/H/V</v>
          </cell>
          <cell r="L3073" t="str">
            <v>volledig digitaal MMA</v>
          </cell>
          <cell r="M3073" t="str">
            <v>vooruit</v>
          </cell>
          <cell r="N3073" t="str">
            <v>uit MMA berekening</v>
          </cell>
          <cell r="O3073">
            <v>51.5</v>
          </cell>
          <cell r="P3073">
            <v>47.247706422018346</v>
          </cell>
          <cell r="Q3073">
            <v>0</v>
          </cell>
        </row>
        <row r="3074">
          <cell r="B3074">
            <v>567594</v>
          </cell>
          <cell r="C3074" t="str">
            <v>Na klar! (3e ed) volledig digitaal in abo 1-2 havo/vwo (ll-lic)</v>
          </cell>
          <cell r="D3074">
            <v>2</v>
          </cell>
          <cell r="E3074" t="str">
            <v>Verschenen</v>
          </cell>
          <cell r="F3074">
            <v>20160601</v>
          </cell>
          <cell r="G3074">
            <v>49.1</v>
          </cell>
          <cell r="H3074" t="str">
            <v>Leerjaar 1+2</v>
          </cell>
          <cell r="I3074" t="str">
            <v>Duits</v>
          </cell>
          <cell r="J3074" t="str">
            <v>Na klar onderbouw 3e ed (2012)</v>
          </cell>
          <cell r="K3074" t="str">
            <v>H/V</v>
          </cell>
          <cell r="L3074" t="str">
            <v>volledig digitaal MMA</v>
          </cell>
          <cell r="M3074" t="str">
            <v>vooruit</v>
          </cell>
          <cell r="N3074" t="str">
            <v>uit MMA berekening</v>
          </cell>
          <cell r="O3074">
            <v>51</v>
          </cell>
          <cell r="P3074">
            <v>46.788990825688067</v>
          </cell>
          <cell r="Q3074">
            <v>0</v>
          </cell>
        </row>
        <row r="3075">
          <cell r="B3075">
            <v>567598</v>
          </cell>
          <cell r="C3075" t="str">
            <v>Na klar! (3e ed) volledig digitaal in abo 1-2 vwo (ll-lic)</v>
          </cell>
          <cell r="D3075">
            <v>2</v>
          </cell>
          <cell r="E3075" t="str">
            <v>Verschenen</v>
          </cell>
          <cell r="F3075">
            <v>20160601</v>
          </cell>
          <cell r="G3075">
            <v>49.1</v>
          </cell>
          <cell r="H3075" t="str">
            <v>Leerjaar 1+2</v>
          </cell>
          <cell r="I3075" t="str">
            <v>Duits</v>
          </cell>
          <cell r="J3075" t="str">
            <v>Na klar onderbouw 3e ed (2012)</v>
          </cell>
          <cell r="K3075" t="str">
            <v>VWO</v>
          </cell>
          <cell r="L3075" t="str">
            <v>volledig digitaal MMA</v>
          </cell>
          <cell r="M3075" t="str">
            <v>vooruit</v>
          </cell>
          <cell r="N3075" t="str">
            <v>uit MMA berekening</v>
          </cell>
          <cell r="O3075">
            <v>51</v>
          </cell>
          <cell r="P3075">
            <v>46.788990825688067</v>
          </cell>
          <cell r="Q3075">
            <v>0</v>
          </cell>
        </row>
        <row r="3076">
          <cell r="B3076">
            <v>567596</v>
          </cell>
          <cell r="C3076" t="str">
            <v>Na klar! (3e ed) volledig digitaal in abo 3 havo (ll-lic)</v>
          </cell>
          <cell r="D3076">
            <v>2</v>
          </cell>
          <cell r="E3076" t="str">
            <v>Verschenen</v>
          </cell>
          <cell r="F3076">
            <v>20160601</v>
          </cell>
          <cell r="G3076">
            <v>49.1</v>
          </cell>
          <cell r="H3076" t="str">
            <v>Leerjaar 3</v>
          </cell>
          <cell r="I3076" t="str">
            <v>Duits</v>
          </cell>
          <cell r="J3076" t="str">
            <v>Na klar onderbouw 3e ed (2012)</v>
          </cell>
          <cell r="K3076" t="str">
            <v>HAVO</v>
          </cell>
          <cell r="L3076" t="str">
            <v>volledig digitaal MMA</v>
          </cell>
          <cell r="M3076" t="str">
            <v>vooruit</v>
          </cell>
          <cell r="N3076" t="str">
            <v>uit MMA berekening</v>
          </cell>
          <cell r="O3076">
            <v>51.150000000000006</v>
          </cell>
          <cell r="P3076">
            <v>46.926605504587158</v>
          </cell>
          <cell r="Q3076">
            <v>0</v>
          </cell>
        </row>
        <row r="3077">
          <cell r="B3077">
            <v>567600</v>
          </cell>
          <cell r="C3077" t="str">
            <v>Na klar! (3e ed) volledig digitaal in abo 3 vwo (ll-lic)</v>
          </cell>
          <cell r="D3077">
            <v>2</v>
          </cell>
          <cell r="E3077" t="str">
            <v>Verschenen</v>
          </cell>
          <cell r="F3077">
            <v>20160601</v>
          </cell>
          <cell r="G3077">
            <v>49.1</v>
          </cell>
          <cell r="H3077" t="str">
            <v>Leerjaar 3</v>
          </cell>
          <cell r="I3077" t="str">
            <v>Duits</v>
          </cell>
          <cell r="J3077" t="str">
            <v>Na klar onderbouw 3e ed (2012)</v>
          </cell>
          <cell r="K3077" t="str">
            <v>VWO</v>
          </cell>
          <cell r="L3077" t="str">
            <v>volledig digitaal MMA</v>
          </cell>
          <cell r="M3077" t="str">
            <v>vooruit</v>
          </cell>
          <cell r="N3077" t="str">
            <v>uit MMA berekening</v>
          </cell>
          <cell r="O3077">
            <v>51.150000000000006</v>
          </cell>
          <cell r="P3077">
            <v>46.926605504587158</v>
          </cell>
          <cell r="Q3077">
            <v>0</v>
          </cell>
        </row>
        <row r="3078">
          <cell r="B3078">
            <v>553698</v>
          </cell>
          <cell r="C3078" t="str">
            <v>Na klar! (3e ed) antwoordenboek 3 vmbo-bk</v>
          </cell>
          <cell r="D3078">
            <v>2</v>
          </cell>
          <cell r="E3078" t="str">
            <v>Verschenen</v>
          </cell>
          <cell r="F3078">
            <v>20151101</v>
          </cell>
          <cell r="G3078">
            <v>21.35</v>
          </cell>
          <cell r="H3078" t="str">
            <v>Leerjaar 3</v>
          </cell>
          <cell r="I3078" t="str">
            <v>Duits</v>
          </cell>
          <cell r="J3078" t="str">
            <v>Na klar vmbo bb 3e druk (2011)</v>
          </cell>
          <cell r="K3078" t="str">
            <v>VMBO-BK</v>
          </cell>
          <cell r="L3078" t="str">
            <v>antwoordenboek</v>
          </cell>
          <cell r="M3078" t="str">
            <v>vooruit</v>
          </cell>
          <cell r="N3078">
            <v>0.04</v>
          </cell>
          <cell r="O3078">
            <v>22.25</v>
          </cell>
          <cell r="P3078">
            <v>20.412844036697248</v>
          </cell>
          <cell r="Q3078" t="str">
            <v>02</v>
          </cell>
        </row>
        <row r="3079">
          <cell r="B3079">
            <v>553735</v>
          </cell>
          <cell r="C3079" t="str">
            <v>Na klar! (3e ed) antwoordenboek 3 vmbo-kgt</v>
          </cell>
          <cell r="D3079">
            <v>2</v>
          </cell>
          <cell r="E3079" t="str">
            <v>Verschenen</v>
          </cell>
          <cell r="F3079">
            <v>20151101</v>
          </cell>
          <cell r="G3079">
            <v>21.35</v>
          </cell>
          <cell r="H3079" t="str">
            <v>Leerjaar 3</v>
          </cell>
          <cell r="I3079" t="str">
            <v>Duits</v>
          </cell>
          <cell r="J3079" t="str">
            <v>Na klar vmbo bb 3e druk (2011)</v>
          </cell>
          <cell r="K3079" t="str">
            <v>VMBO-KGT</v>
          </cell>
          <cell r="L3079" t="str">
            <v>antwoordenboek</v>
          </cell>
          <cell r="M3079" t="str">
            <v>vooruit</v>
          </cell>
          <cell r="N3079">
            <v>0.04</v>
          </cell>
          <cell r="O3079">
            <v>22.25</v>
          </cell>
          <cell r="P3079">
            <v>20.412844036697248</v>
          </cell>
          <cell r="Q3079" t="str">
            <v>02</v>
          </cell>
        </row>
        <row r="3080">
          <cell r="B3080">
            <v>553741</v>
          </cell>
          <cell r="C3080" t="str">
            <v>Na klar! (3e ed) antwoordenboek 4 vmbo-bk</v>
          </cell>
          <cell r="D3080">
            <v>2</v>
          </cell>
          <cell r="E3080" t="str">
            <v>Verschenen</v>
          </cell>
          <cell r="F3080">
            <v>20141101</v>
          </cell>
          <cell r="G3080">
            <v>21.35</v>
          </cell>
          <cell r="H3080" t="str">
            <v>Leerjaar 4</v>
          </cell>
          <cell r="I3080" t="str">
            <v>Duits</v>
          </cell>
          <cell r="J3080" t="str">
            <v>Na klar vmbo bb 3e druk (2011)</v>
          </cell>
          <cell r="K3080" t="str">
            <v>VMBO-BK</v>
          </cell>
          <cell r="L3080" t="str">
            <v>antwoordenboek</v>
          </cell>
          <cell r="M3080" t="str">
            <v>vooruit</v>
          </cell>
          <cell r="N3080">
            <v>0.04</v>
          </cell>
          <cell r="O3080">
            <v>22.25</v>
          </cell>
          <cell r="P3080">
            <v>20.412844036697248</v>
          </cell>
          <cell r="Q3080" t="str">
            <v>02</v>
          </cell>
        </row>
        <row r="3081">
          <cell r="B3081">
            <v>553747</v>
          </cell>
          <cell r="C3081" t="str">
            <v>Na klar! (3e ed) antwoordenboek 4 vmbo-kgt</v>
          </cell>
          <cell r="D3081">
            <v>2</v>
          </cell>
          <cell r="E3081" t="str">
            <v>Verschenen</v>
          </cell>
          <cell r="F3081">
            <v>20131101</v>
          </cell>
          <cell r="G3081">
            <v>21.35</v>
          </cell>
          <cell r="H3081" t="str">
            <v>Leerjaar 4</v>
          </cell>
          <cell r="I3081" t="str">
            <v>Duits</v>
          </cell>
          <cell r="J3081" t="str">
            <v>Na klar vmbo bb 3e druk (2011)</v>
          </cell>
          <cell r="K3081" t="str">
            <v>VMBO-KGT</v>
          </cell>
          <cell r="L3081" t="str">
            <v>antwoordenboek</v>
          </cell>
          <cell r="M3081" t="str">
            <v>vooruit</v>
          </cell>
          <cell r="N3081">
            <v>0.04</v>
          </cell>
          <cell r="O3081">
            <v>22.25</v>
          </cell>
          <cell r="P3081">
            <v>20.412844036697248</v>
          </cell>
          <cell r="Q3081" t="str">
            <v>02</v>
          </cell>
        </row>
        <row r="3082">
          <cell r="B3082">
            <v>553697</v>
          </cell>
          <cell r="C3082" t="str">
            <v>Na klar! (3e ed) arbeitsbuch 3 vmbo-bk</v>
          </cell>
          <cell r="D3082">
            <v>2</v>
          </cell>
          <cell r="E3082" t="str">
            <v>Verschenen</v>
          </cell>
          <cell r="F3082">
            <v>20151101</v>
          </cell>
          <cell r="G3082">
            <v>23.45</v>
          </cell>
          <cell r="H3082" t="str">
            <v>Leerjaar 3</v>
          </cell>
          <cell r="I3082" t="str">
            <v>Duits</v>
          </cell>
          <cell r="J3082" t="str">
            <v>Na klar vmbo bb 3e druk (2011)</v>
          </cell>
          <cell r="K3082" t="str">
            <v>VMBO-BK</v>
          </cell>
          <cell r="L3082" t="str">
            <v>boek in combi</v>
          </cell>
          <cell r="M3082" t="str">
            <v>vooruit</v>
          </cell>
          <cell r="N3082" t="str">
            <v>70% van combi</v>
          </cell>
          <cell r="O3082">
            <v>24.400000000000002</v>
          </cell>
          <cell r="P3082">
            <v>22.38532110091743</v>
          </cell>
          <cell r="Q3082" t="str">
            <v>02</v>
          </cell>
        </row>
        <row r="3083">
          <cell r="B3083">
            <v>553734</v>
          </cell>
          <cell r="C3083" t="str">
            <v>Na klar! (3e ed) arbeitsbuch 3 vmbo-kgt</v>
          </cell>
          <cell r="D3083">
            <v>2</v>
          </cell>
          <cell r="E3083" t="str">
            <v>Verschenen</v>
          </cell>
          <cell r="F3083">
            <v>20151101</v>
          </cell>
          <cell r="G3083">
            <v>23.45</v>
          </cell>
          <cell r="H3083" t="str">
            <v>Leerjaar 3</v>
          </cell>
          <cell r="I3083" t="str">
            <v>Duits</v>
          </cell>
          <cell r="J3083" t="str">
            <v>Na klar vmbo bb 3e druk (2011)</v>
          </cell>
          <cell r="K3083" t="str">
            <v>VMBO-KGT</v>
          </cell>
          <cell r="L3083" t="str">
            <v>boek in combi</v>
          </cell>
          <cell r="M3083" t="str">
            <v>vooruit</v>
          </cell>
          <cell r="N3083" t="str">
            <v>70% van combi</v>
          </cell>
          <cell r="O3083">
            <v>24.400000000000002</v>
          </cell>
          <cell r="P3083">
            <v>22.38532110091743</v>
          </cell>
          <cell r="Q3083" t="str">
            <v>02</v>
          </cell>
        </row>
        <row r="3084">
          <cell r="B3084">
            <v>553740</v>
          </cell>
          <cell r="C3084" t="str">
            <v>Na klar! (3e ed) arbeitsbuch 4 vmbo-bk</v>
          </cell>
          <cell r="D3084">
            <v>2</v>
          </cell>
          <cell r="E3084" t="str">
            <v>Verschenen</v>
          </cell>
          <cell r="F3084">
            <v>20141101</v>
          </cell>
          <cell r="G3084">
            <v>23.45</v>
          </cell>
          <cell r="H3084" t="str">
            <v>Leerjaar 4</v>
          </cell>
          <cell r="I3084" t="str">
            <v>Duits</v>
          </cell>
          <cell r="J3084" t="str">
            <v>Na klar vmbo bb 3e druk (2011)</v>
          </cell>
          <cell r="K3084" t="str">
            <v>VMBO-BK</v>
          </cell>
          <cell r="L3084" t="str">
            <v>boek in combi</v>
          </cell>
          <cell r="M3084" t="str">
            <v>vooruit</v>
          </cell>
          <cell r="N3084" t="str">
            <v>70% van combi</v>
          </cell>
          <cell r="O3084">
            <v>24.400000000000002</v>
          </cell>
          <cell r="P3084">
            <v>22.38532110091743</v>
          </cell>
          <cell r="Q3084" t="str">
            <v>02</v>
          </cell>
        </row>
        <row r="3085">
          <cell r="B3085">
            <v>553746</v>
          </cell>
          <cell r="C3085" t="str">
            <v>Na klar! (3e ed) arbeitsbuch 4 vmbo-kgt</v>
          </cell>
          <cell r="D3085">
            <v>2</v>
          </cell>
          <cell r="E3085" t="str">
            <v>Verschenen</v>
          </cell>
          <cell r="F3085">
            <v>20131101</v>
          </cell>
          <cell r="G3085">
            <v>23.45</v>
          </cell>
          <cell r="H3085" t="str">
            <v>Leerjaar 4</v>
          </cell>
          <cell r="I3085" t="str">
            <v>Duits</v>
          </cell>
          <cell r="J3085" t="str">
            <v>Na klar vmbo bb 3e druk (2011)</v>
          </cell>
          <cell r="K3085" t="str">
            <v>VMBO-KGT</v>
          </cell>
          <cell r="L3085" t="str">
            <v>boek in combi</v>
          </cell>
          <cell r="M3085" t="str">
            <v>vooruit</v>
          </cell>
          <cell r="N3085" t="str">
            <v>70% van combi</v>
          </cell>
          <cell r="O3085">
            <v>24.400000000000002</v>
          </cell>
          <cell r="P3085">
            <v>22.38532110091743</v>
          </cell>
          <cell r="Q3085" t="str">
            <v>02</v>
          </cell>
        </row>
        <row r="3086">
          <cell r="B3086">
            <v>553700</v>
          </cell>
          <cell r="C3086" t="str">
            <v>Na klar! (3e ed) luister- en kijkbox 3 vmbo-bk</v>
          </cell>
          <cell r="D3086">
            <v>2</v>
          </cell>
          <cell r="E3086" t="str">
            <v>Verschenen</v>
          </cell>
          <cell r="F3086">
            <v>20131101</v>
          </cell>
          <cell r="G3086">
            <v>126.1</v>
          </cell>
          <cell r="H3086" t="str">
            <v>Leerjaar 3</v>
          </cell>
          <cell r="I3086" t="str">
            <v>Duits</v>
          </cell>
          <cell r="J3086" t="str">
            <v>Na klar vmbo bb 3e druk (2011)</v>
          </cell>
          <cell r="K3086" t="str">
            <v>VMBO-BK</v>
          </cell>
          <cell r="L3086" t="str">
            <v>box</v>
          </cell>
          <cell r="M3086" t="str">
            <v>vooruit</v>
          </cell>
          <cell r="N3086">
            <v>0.04</v>
          </cell>
          <cell r="O3086">
            <v>131.15</v>
          </cell>
          <cell r="P3086">
            <v>120.3211009174312</v>
          </cell>
          <cell r="Q3086" t="str">
            <v>02</v>
          </cell>
        </row>
        <row r="3087">
          <cell r="B3087">
            <v>553737</v>
          </cell>
          <cell r="C3087" t="str">
            <v>Na klar! (3e ed) luister- en kijkbox 3 vmbo-kgt</v>
          </cell>
          <cell r="D3087">
            <v>2</v>
          </cell>
          <cell r="E3087" t="str">
            <v>Verschenen</v>
          </cell>
          <cell r="F3087">
            <v>20151101</v>
          </cell>
          <cell r="G3087">
            <v>126.1</v>
          </cell>
          <cell r="H3087" t="str">
            <v>Leerjaar 3</v>
          </cell>
          <cell r="I3087" t="str">
            <v>Duits</v>
          </cell>
          <cell r="J3087" t="str">
            <v>Na klar vmbo bb 3e druk (2011)</v>
          </cell>
          <cell r="K3087" t="str">
            <v>VMBO-KGT</v>
          </cell>
          <cell r="L3087" t="str">
            <v>box</v>
          </cell>
          <cell r="M3087" t="str">
            <v>vooruit</v>
          </cell>
          <cell r="N3087">
            <v>0.04</v>
          </cell>
          <cell r="O3087">
            <v>131.15</v>
          </cell>
          <cell r="P3087">
            <v>120.3211009174312</v>
          </cell>
          <cell r="Q3087" t="str">
            <v>02</v>
          </cell>
        </row>
        <row r="3088">
          <cell r="B3088">
            <v>553743</v>
          </cell>
          <cell r="C3088" t="str">
            <v>Na klar! (3e ed) luister- en kijkbox 4 vmbo-bk</v>
          </cell>
          <cell r="D3088">
            <v>2</v>
          </cell>
          <cell r="E3088" t="str">
            <v>Verschenen</v>
          </cell>
          <cell r="F3088">
            <v>20141101</v>
          </cell>
          <cell r="G3088">
            <v>126.1</v>
          </cell>
          <cell r="H3088" t="str">
            <v>Leerjaar 4</v>
          </cell>
          <cell r="I3088" t="str">
            <v>Duits</v>
          </cell>
          <cell r="J3088" t="str">
            <v>Na klar vmbo bb 3e druk (2011)</v>
          </cell>
          <cell r="K3088" t="str">
            <v>VMBO-BK</v>
          </cell>
          <cell r="L3088" t="str">
            <v>box</v>
          </cell>
          <cell r="M3088" t="str">
            <v>vooruit</v>
          </cell>
          <cell r="N3088">
            <v>0.04</v>
          </cell>
          <cell r="O3088">
            <v>131.15</v>
          </cell>
          <cell r="P3088">
            <v>120.3211009174312</v>
          </cell>
          <cell r="Q3088" t="str">
            <v>02</v>
          </cell>
        </row>
        <row r="3089">
          <cell r="B3089">
            <v>553749</v>
          </cell>
          <cell r="C3089" t="str">
            <v>Na klar! (3e ed) luister- en kijkbox 4 vmbo-kgt</v>
          </cell>
          <cell r="D3089">
            <v>2</v>
          </cell>
          <cell r="E3089" t="str">
            <v>Verschenen</v>
          </cell>
          <cell r="F3089">
            <v>20131101</v>
          </cell>
          <cell r="G3089">
            <v>126.1</v>
          </cell>
          <cell r="H3089" t="str">
            <v>Leerjaar 4</v>
          </cell>
          <cell r="I3089" t="str">
            <v>Duits</v>
          </cell>
          <cell r="J3089" t="str">
            <v>Na klar vmbo bb 3e druk (2011)</v>
          </cell>
          <cell r="K3089" t="str">
            <v>VMBO-KGT</v>
          </cell>
          <cell r="L3089" t="str">
            <v>box</v>
          </cell>
          <cell r="M3089" t="str">
            <v>vooruit</v>
          </cell>
          <cell r="N3089">
            <v>0.04</v>
          </cell>
          <cell r="O3089">
            <v>131.15</v>
          </cell>
          <cell r="P3089">
            <v>120.3211009174312</v>
          </cell>
          <cell r="Q3089" t="str">
            <v>02</v>
          </cell>
        </row>
        <row r="3090">
          <cell r="B3090">
            <v>566326</v>
          </cell>
          <cell r="C3090" t="str">
            <v>Na klar! (3e ed) digitale oefenomgeving en werkboek 3 vmbo-bk</v>
          </cell>
          <cell r="D3090">
            <v>2</v>
          </cell>
          <cell r="E3090" t="str">
            <v>Verschenen</v>
          </cell>
          <cell r="F3090">
            <v>20160601</v>
          </cell>
          <cell r="G3090">
            <v>33.5</v>
          </cell>
          <cell r="H3090" t="str">
            <v>Leerjaar 3</v>
          </cell>
          <cell r="I3090" t="str">
            <v>Duits</v>
          </cell>
          <cell r="J3090" t="str">
            <v>Na klar vmbo bb 3e druk (2011)</v>
          </cell>
          <cell r="K3090" t="str">
            <v>VMBO-BK</v>
          </cell>
          <cell r="L3090" t="str">
            <v>combi</v>
          </cell>
          <cell r="M3090" t="str">
            <v>vooruit</v>
          </cell>
          <cell r="N3090">
            <v>0.04</v>
          </cell>
          <cell r="O3090">
            <v>34.85</v>
          </cell>
          <cell r="P3090">
            <v>31.972477064220183</v>
          </cell>
          <cell r="Q3090" t="str">
            <v>02</v>
          </cell>
        </row>
        <row r="3091">
          <cell r="B3091">
            <v>566327</v>
          </cell>
          <cell r="C3091" t="str">
            <v>Na klar! (3e ed) digitale oefenomgeving en werkboek 3 vmbo-kgt</v>
          </cell>
          <cell r="D3091">
            <v>2</v>
          </cell>
          <cell r="E3091" t="str">
            <v>Verschenen</v>
          </cell>
          <cell r="F3091">
            <v>20160601</v>
          </cell>
          <cell r="G3091">
            <v>33.5</v>
          </cell>
          <cell r="H3091" t="str">
            <v>Leerjaar 3</v>
          </cell>
          <cell r="I3091" t="str">
            <v>Duits</v>
          </cell>
          <cell r="J3091" t="str">
            <v>Na klar vmbo bb 3e druk (2011)</v>
          </cell>
          <cell r="K3091" t="str">
            <v>VMBO-KGT</v>
          </cell>
          <cell r="L3091" t="str">
            <v>combi</v>
          </cell>
          <cell r="M3091" t="str">
            <v>vooruit</v>
          </cell>
          <cell r="N3091">
            <v>0.04</v>
          </cell>
          <cell r="O3091">
            <v>34.85</v>
          </cell>
          <cell r="P3091">
            <v>31.972477064220183</v>
          </cell>
          <cell r="Q3091" t="str">
            <v>02</v>
          </cell>
        </row>
        <row r="3092">
          <cell r="B3092">
            <v>566328</v>
          </cell>
          <cell r="C3092" t="str">
            <v>Na klar! (3e ed) digitale oefenomgeving en werkboek 4 vmbo-bk</v>
          </cell>
          <cell r="D3092">
            <v>2</v>
          </cell>
          <cell r="E3092" t="str">
            <v>Verschenen</v>
          </cell>
          <cell r="F3092">
            <v>20160601</v>
          </cell>
          <cell r="G3092">
            <v>33.5</v>
          </cell>
          <cell r="H3092" t="str">
            <v>Leerjaar 4</v>
          </cell>
          <cell r="I3092" t="str">
            <v>Duits</v>
          </cell>
          <cell r="J3092" t="str">
            <v>Na klar vmbo bb 3e druk (2011)</v>
          </cell>
          <cell r="K3092" t="str">
            <v>VMBO-BK</v>
          </cell>
          <cell r="L3092" t="str">
            <v>combi</v>
          </cell>
          <cell r="M3092" t="str">
            <v>vooruit</v>
          </cell>
          <cell r="N3092">
            <v>0.04</v>
          </cell>
          <cell r="O3092">
            <v>34.85</v>
          </cell>
          <cell r="P3092">
            <v>31.972477064220183</v>
          </cell>
          <cell r="Q3092" t="str">
            <v>02</v>
          </cell>
        </row>
        <row r="3093">
          <cell r="B3093">
            <v>566329</v>
          </cell>
          <cell r="C3093" t="str">
            <v>Na klar! (3e ed) digitale oefenomgeving en werkboek 4 vmbo-kgt</v>
          </cell>
          <cell r="D3093">
            <v>2</v>
          </cell>
          <cell r="E3093" t="str">
            <v>Verschenen</v>
          </cell>
          <cell r="F3093">
            <v>20160601</v>
          </cell>
          <cell r="G3093">
            <v>33.5</v>
          </cell>
          <cell r="H3093" t="str">
            <v>Leerjaar 4</v>
          </cell>
          <cell r="I3093" t="str">
            <v>Duits</v>
          </cell>
          <cell r="J3093" t="str">
            <v>Na klar vmbo bb 3e druk (2011)</v>
          </cell>
          <cell r="K3093" t="str">
            <v>VMBO-KGT</v>
          </cell>
          <cell r="L3093" t="str">
            <v>combi</v>
          </cell>
          <cell r="M3093" t="str">
            <v>vooruit</v>
          </cell>
          <cell r="N3093">
            <v>0.04</v>
          </cell>
          <cell r="O3093">
            <v>34.85</v>
          </cell>
          <cell r="P3093">
            <v>31.972477064220183</v>
          </cell>
          <cell r="Q3093" t="str">
            <v>02</v>
          </cell>
        </row>
        <row r="3094">
          <cell r="B3094">
            <v>566425</v>
          </cell>
          <cell r="C3094" t="str">
            <v>Na klar! (3e ed) digitale oefenomgeving 3 vmbo-bk (ll-lic)</v>
          </cell>
          <cell r="D3094">
            <v>2</v>
          </cell>
          <cell r="E3094" t="str">
            <v>Verschenen</v>
          </cell>
          <cell r="F3094">
            <v>20160601</v>
          </cell>
          <cell r="G3094">
            <v>30.85</v>
          </cell>
          <cell r="H3094" t="str">
            <v>Leerjaar 3</v>
          </cell>
          <cell r="I3094" t="str">
            <v>Duits</v>
          </cell>
          <cell r="J3094" t="str">
            <v>Na klar vmbo bb 3e druk (2011)</v>
          </cell>
          <cell r="K3094" t="str">
            <v>VMBO-BK</v>
          </cell>
          <cell r="L3094" t="str">
            <v>digioefen</v>
          </cell>
          <cell r="M3094" t="str">
            <v>vooruit</v>
          </cell>
          <cell r="N3094">
            <v>0.04</v>
          </cell>
          <cell r="O3094">
            <v>32.1</v>
          </cell>
          <cell r="P3094">
            <v>29.449541284403669</v>
          </cell>
          <cell r="Q3094">
            <v>0</v>
          </cell>
        </row>
        <row r="3095">
          <cell r="B3095">
            <v>566426</v>
          </cell>
          <cell r="C3095" t="str">
            <v>Na klar! (3e ed) digitale oefenomgeving 3 vmbo-kgt (ll-lic)</v>
          </cell>
          <cell r="D3095">
            <v>2</v>
          </cell>
          <cell r="E3095" t="str">
            <v>Verschenen</v>
          </cell>
          <cell r="F3095">
            <v>20160601</v>
          </cell>
          <cell r="G3095">
            <v>30.85</v>
          </cell>
          <cell r="H3095" t="str">
            <v>Leerjaar 3</v>
          </cell>
          <cell r="I3095" t="str">
            <v>Duits</v>
          </cell>
          <cell r="J3095" t="str">
            <v>Na klar vmbo bb 3e druk (2011)</v>
          </cell>
          <cell r="K3095" t="str">
            <v>VMBO-KGT</v>
          </cell>
          <cell r="L3095" t="str">
            <v>digioefen</v>
          </cell>
          <cell r="M3095" t="str">
            <v>vooruit</v>
          </cell>
          <cell r="N3095">
            <v>0.04</v>
          </cell>
          <cell r="O3095">
            <v>32.1</v>
          </cell>
          <cell r="P3095">
            <v>29.449541284403669</v>
          </cell>
          <cell r="Q3095">
            <v>0</v>
          </cell>
        </row>
        <row r="3096">
          <cell r="B3096">
            <v>566427</v>
          </cell>
          <cell r="C3096" t="str">
            <v>Na klar! (3e ed) digitale oefenomgeving 4 vmbo-bk (ll-lic)</v>
          </cell>
          <cell r="D3096">
            <v>2</v>
          </cell>
          <cell r="E3096" t="str">
            <v>Verschenen</v>
          </cell>
          <cell r="F3096">
            <v>20160601</v>
          </cell>
          <cell r="G3096">
            <v>30.85</v>
          </cell>
          <cell r="H3096" t="str">
            <v>Leerjaar 4</v>
          </cell>
          <cell r="I3096" t="str">
            <v>Duits</v>
          </cell>
          <cell r="J3096" t="str">
            <v>Na klar vmbo bb 3e druk (2011)</v>
          </cell>
          <cell r="K3096" t="str">
            <v>VMBO-BK</v>
          </cell>
          <cell r="L3096" t="str">
            <v>digioefen</v>
          </cell>
          <cell r="M3096" t="str">
            <v>vooruit</v>
          </cell>
          <cell r="N3096">
            <v>0.04</v>
          </cell>
          <cell r="O3096">
            <v>32.1</v>
          </cell>
          <cell r="P3096">
            <v>29.449541284403669</v>
          </cell>
          <cell r="Q3096">
            <v>0</v>
          </cell>
        </row>
        <row r="3097">
          <cell r="B3097">
            <v>566428</v>
          </cell>
          <cell r="C3097" t="str">
            <v>Na klar! (3e ed) digitale oefenomgeving 4 vmbo-kgt (ll-lic)</v>
          </cell>
          <cell r="D3097">
            <v>2</v>
          </cell>
          <cell r="E3097" t="str">
            <v>Verschenen</v>
          </cell>
          <cell r="F3097">
            <v>20160601</v>
          </cell>
          <cell r="G3097">
            <v>30.85</v>
          </cell>
          <cell r="H3097" t="str">
            <v>Leerjaar 4</v>
          </cell>
          <cell r="I3097" t="str">
            <v>Duits</v>
          </cell>
          <cell r="J3097" t="str">
            <v>Na klar vmbo bb 3e druk (2011)</v>
          </cell>
          <cell r="K3097" t="str">
            <v>VMBO-KGT</v>
          </cell>
          <cell r="L3097" t="str">
            <v>digioefen</v>
          </cell>
          <cell r="M3097" t="str">
            <v>vooruit</v>
          </cell>
          <cell r="N3097">
            <v>0.04</v>
          </cell>
          <cell r="O3097">
            <v>32.1</v>
          </cell>
          <cell r="P3097">
            <v>29.449541284403669</v>
          </cell>
          <cell r="Q3097">
            <v>0</v>
          </cell>
        </row>
        <row r="3098">
          <cell r="B3098">
            <v>567603</v>
          </cell>
          <cell r="C3098" t="str">
            <v>Na klar! (3e ed) digitale oefenomgeving in abo 3 vmbo-bk (ll-lic)</v>
          </cell>
          <cell r="D3098">
            <v>2</v>
          </cell>
          <cell r="E3098" t="str">
            <v>Verschenen</v>
          </cell>
          <cell r="F3098">
            <v>20160601</v>
          </cell>
          <cell r="G3098">
            <v>13.3</v>
          </cell>
          <cell r="H3098" t="str">
            <v>Leerjaar 3</v>
          </cell>
          <cell r="I3098" t="str">
            <v>Duits</v>
          </cell>
          <cell r="J3098" t="str">
            <v>Na klar vmbo bb 3e druk (2011)</v>
          </cell>
          <cell r="K3098" t="str">
            <v>VMBO-BK</v>
          </cell>
          <cell r="L3098" t="str">
            <v>digioefen MMA</v>
          </cell>
          <cell r="M3098" t="str">
            <v>vooruit</v>
          </cell>
          <cell r="N3098">
            <v>0.04</v>
          </cell>
          <cell r="O3098">
            <v>13.850000000000001</v>
          </cell>
          <cell r="P3098">
            <v>12.706422018348624</v>
          </cell>
          <cell r="Q3098">
            <v>0</v>
          </cell>
        </row>
        <row r="3099">
          <cell r="B3099">
            <v>567607</v>
          </cell>
          <cell r="C3099" t="str">
            <v>Na klar! (3e ed) digitale oefenomgeving in abo 3 vmbo-kgt (ll-lic)</v>
          </cell>
          <cell r="D3099">
            <v>2</v>
          </cell>
          <cell r="E3099" t="str">
            <v>Verschenen</v>
          </cell>
          <cell r="F3099">
            <v>20160601</v>
          </cell>
          <cell r="G3099">
            <v>13.3</v>
          </cell>
          <cell r="H3099" t="str">
            <v>Leerjaar 3</v>
          </cell>
          <cell r="I3099" t="str">
            <v>Duits</v>
          </cell>
          <cell r="J3099" t="str">
            <v>Na klar vmbo bb 3e druk (2011)</v>
          </cell>
          <cell r="K3099" t="str">
            <v>VMBO-KGT</v>
          </cell>
          <cell r="L3099" t="str">
            <v>digioefen MMA</v>
          </cell>
          <cell r="M3099" t="str">
            <v>vooruit</v>
          </cell>
          <cell r="N3099">
            <v>0.04</v>
          </cell>
          <cell r="O3099">
            <v>13.850000000000001</v>
          </cell>
          <cell r="P3099">
            <v>12.706422018348624</v>
          </cell>
          <cell r="Q3099">
            <v>0</v>
          </cell>
        </row>
        <row r="3100">
          <cell r="B3100">
            <v>567605</v>
          </cell>
          <cell r="C3100" t="str">
            <v>Na klar! (3e ed) digitale oefenomgeving in abo 4 vmbo-bk (ll-lic)</v>
          </cell>
          <cell r="D3100">
            <v>2</v>
          </cell>
          <cell r="E3100" t="str">
            <v>Verschenen</v>
          </cell>
          <cell r="F3100">
            <v>20160601</v>
          </cell>
          <cell r="G3100">
            <v>13.3</v>
          </cell>
          <cell r="H3100" t="str">
            <v>Leerjaar 4</v>
          </cell>
          <cell r="I3100" t="str">
            <v>Duits</v>
          </cell>
          <cell r="J3100" t="str">
            <v>Na klar vmbo bb 3e druk (2011)</v>
          </cell>
          <cell r="K3100" t="str">
            <v>VMBO-BK</v>
          </cell>
          <cell r="L3100" t="str">
            <v>digioefen MMA</v>
          </cell>
          <cell r="M3100" t="str">
            <v>vooruit</v>
          </cell>
          <cell r="N3100">
            <v>0.04</v>
          </cell>
          <cell r="O3100">
            <v>13.850000000000001</v>
          </cell>
          <cell r="P3100">
            <v>12.706422018348624</v>
          </cell>
          <cell r="Q3100">
            <v>0</v>
          </cell>
        </row>
        <row r="3101">
          <cell r="B3101">
            <v>567609</v>
          </cell>
          <cell r="C3101" t="str">
            <v>Na klar! (3e ed) digitale oefenomgeving in abo 4 vmbo-kgt (ll-lic)</v>
          </cell>
          <cell r="D3101">
            <v>2</v>
          </cell>
          <cell r="E3101" t="str">
            <v>Verschenen</v>
          </cell>
          <cell r="F3101">
            <v>20160601</v>
          </cell>
          <cell r="G3101">
            <v>13.3</v>
          </cell>
          <cell r="H3101" t="str">
            <v>Leerjaar 4</v>
          </cell>
          <cell r="I3101" t="str">
            <v>Duits</v>
          </cell>
          <cell r="J3101" t="str">
            <v>Na klar vmbo bb 3e druk (2011)</v>
          </cell>
          <cell r="K3101" t="str">
            <v>VMBO-KGT</v>
          </cell>
          <cell r="L3101" t="str">
            <v>digioefen MMA</v>
          </cell>
          <cell r="M3101" t="str">
            <v>vooruit</v>
          </cell>
          <cell r="N3101">
            <v>0.04</v>
          </cell>
          <cell r="O3101">
            <v>13.850000000000001</v>
          </cell>
          <cell r="P3101">
            <v>12.706422018348624</v>
          </cell>
          <cell r="Q3101">
            <v>0</v>
          </cell>
        </row>
        <row r="3102">
          <cell r="B3102">
            <v>566429</v>
          </cell>
          <cell r="C3102" t="str">
            <v>Na klar! (3e ed) bovenbouw vmbo docentlicentie</v>
          </cell>
          <cell r="D3102">
            <v>2</v>
          </cell>
          <cell r="E3102" t="str">
            <v>Verschenen</v>
          </cell>
          <cell r="F3102">
            <v>20160601</v>
          </cell>
          <cell r="G3102">
            <v>26</v>
          </cell>
          <cell r="H3102" t="str">
            <v>Leerjaar 3+4</v>
          </cell>
          <cell r="I3102" t="str">
            <v>Duits</v>
          </cell>
          <cell r="J3102" t="str">
            <v>Na klar vmbo bb 3e druk (2011)</v>
          </cell>
          <cell r="K3102" t="str">
            <v>VMBO-BKGT</v>
          </cell>
          <cell r="L3102" t="str">
            <v>docentlicentie</v>
          </cell>
          <cell r="M3102" t="str">
            <v>vooruit</v>
          </cell>
          <cell r="N3102" t="str">
            <v>vaste prijsstelling</v>
          </cell>
          <cell r="O3102">
            <v>27</v>
          </cell>
          <cell r="P3102">
            <v>24.77064220183486</v>
          </cell>
          <cell r="Q3102">
            <v>0</v>
          </cell>
        </row>
        <row r="3103">
          <cell r="B3103">
            <v>553696</v>
          </cell>
          <cell r="C3103" t="str">
            <v>Na klar! (3e ed) textbuch 3 vmbo-bk</v>
          </cell>
          <cell r="D3103">
            <v>2</v>
          </cell>
          <cell r="E3103" t="str">
            <v>Verschenen</v>
          </cell>
          <cell r="F3103">
            <v>20151101</v>
          </cell>
          <cell r="G3103">
            <v>52.45</v>
          </cell>
          <cell r="H3103" t="str">
            <v>Leerjaar 3</v>
          </cell>
          <cell r="I3103" t="str">
            <v>Duits</v>
          </cell>
          <cell r="J3103" t="str">
            <v>Na klar vmbo bb 3e druk (2011)</v>
          </cell>
          <cell r="K3103" t="str">
            <v>VMBO-BK</v>
          </cell>
          <cell r="L3103" t="str">
            <v>handboek/LOB</v>
          </cell>
          <cell r="M3103" t="str">
            <v>vooruit</v>
          </cell>
          <cell r="N3103">
            <v>0.04</v>
          </cell>
          <cell r="O3103">
            <v>54.550000000000004</v>
          </cell>
          <cell r="P3103">
            <v>50.045871559633028</v>
          </cell>
          <cell r="Q3103" t="str">
            <v>02</v>
          </cell>
        </row>
        <row r="3104">
          <cell r="B3104">
            <v>553733</v>
          </cell>
          <cell r="C3104" t="str">
            <v>Na klar! (3e ed) textbuch 3 vmbo-kgt</v>
          </cell>
          <cell r="D3104">
            <v>2</v>
          </cell>
          <cell r="E3104" t="str">
            <v>Verschenen</v>
          </cell>
          <cell r="F3104">
            <v>20151101</v>
          </cell>
          <cell r="G3104">
            <v>52.45</v>
          </cell>
          <cell r="H3104" t="str">
            <v>Leerjaar 3</v>
          </cell>
          <cell r="I3104" t="str">
            <v>Duits</v>
          </cell>
          <cell r="J3104" t="str">
            <v>Na klar vmbo bb 3e druk (2011)</v>
          </cell>
          <cell r="K3104" t="str">
            <v>VMBO-KGT</v>
          </cell>
          <cell r="L3104" t="str">
            <v>handboek/LOB</v>
          </cell>
          <cell r="M3104" t="str">
            <v>vooruit</v>
          </cell>
          <cell r="N3104">
            <v>0.04</v>
          </cell>
          <cell r="O3104">
            <v>54.550000000000004</v>
          </cell>
          <cell r="P3104">
            <v>50.045871559633028</v>
          </cell>
          <cell r="Q3104" t="str">
            <v>02</v>
          </cell>
        </row>
        <row r="3105">
          <cell r="B3105">
            <v>553739</v>
          </cell>
          <cell r="C3105" t="str">
            <v>Na klar! (3e ed) textbuch 4 vmbo-bk</v>
          </cell>
          <cell r="D3105">
            <v>2</v>
          </cell>
          <cell r="E3105" t="str">
            <v>Verschenen</v>
          </cell>
          <cell r="F3105">
            <v>20141101</v>
          </cell>
          <cell r="G3105">
            <v>52.45</v>
          </cell>
          <cell r="H3105" t="str">
            <v>Leerjaar 4</v>
          </cell>
          <cell r="I3105" t="str">
            <v>Duits</v>
          </cell>
          <cell r="J3105" t="str">
            <v>Na klar vmbo bb 3e druk (2011)</v>
          </cell>
          <cell r="K3105" t="str">
            <v>VMBO-BK</v>
          </cell>
          <cell r="L3105" t="str">
            <v>handboek/LOB</v>
          </cell>
          <cell r="M3105" t="str">
            <v>vooruit</v>
          </cell>
          <cell r="N3105">
            <v>0.04</v>
          </cell>
          <cell r="O3105">
            <v>54.550000000000004</v>
          </cell>
          <cell r="P3105">
            <v>50.045871559633028</v>
          </cell>
          <cell r="Q3105" t="str">
            <v>02</v>
          </cell>
        </row>
        <row r="3106">
          <cell r="B3106">
            <v>553745</v>
          </cell>
          <cell r="C3106" t="str">
            <v>Na klar! (3e ed) textbuch 4 vmbo-kgt</v>
          </cell>
          <cell r="D3106">
            <v>2</v>
          </cell>
          <cell r="E3106" t="str">
            <v>Verschenen</v>
          </cell>
          <cell r="F3106">
            <v>20131101</v>
          </cell>
          <cell r="G3106">
            <v>52.45</v>
          </cell>
          <cell r="H3106" t="str">
            <v>Leerjaar 4</v>
          </cell>
          <cell r="I3106" t="str">
            <v>Duits</v>
          </cell>
          <cell r="J3106" t="str">
            <v>Na klar vmbo bb 3e druk (2011)</v>
          </cell>
          <cell r="K3106" t="str">
            <v>VMBO-KGT</v>
          </cell>
          <cell r="L3106" t="str">
            <v>handboek/LOB</v>
          </cell>
          <cell r="M3106" t="str">
            <v>vooruit</v>
          </cell>
          <cell r="N3106">
            <v>0.04</v>
          </cell>
          <cell r="O3106">
            <v>54.550000000000004</v>
          </cell>
          <cell r="P3106">
            <v>50.045871559633028</v>
          </cell>
          <cell r="Q3106" t="str">
            <v>02</v>
          </cell>
        </row>
        <row r="3107">
          <cell r="B3107">
            <v>566431</v>
          </cell>
          <cell r="C3107" t="str">
            <v>Na klar! (3e ed) volledig digitaal 3 vmbo-bk (ll-lic)</v>
          </cell>
          <cell r="D3107">
            <v>2</v>
          </cell>
          <cell r="E3107" t="str">
            <v>Verschenen</v>
          </cell>
          <cell r="F3107">
            <v>20160601</v>
          </cell>
          <cell r="G3107">
            <v>43.6</v>
          </cell>
          <cell r="H3107" t="str">
            <v>Leerjaar 3</v>
          </cell>
          <cell r="I3107" t="str">
            <v>Duits</v>
          </cell>
          <cell r="J3107" t="str">
            <v>Na klar vmbo bb 3e druk (2011)</v>
          </cell>
          <cell r="K3107" t="str">
            <v>VMBO-BK</v>
          </cell>
          <cell r="L3107" t="str">
            <v>volledig digitaal</v>
          </cell>
          <cell r="M3107" t="str">
            <v>vooruit</v>
          </cell>
          <cell r="N3107">
            <v>0.04</v>
          </cell>
          <cell r="O3107">
            <v>45.35</v>
          </cell>
          <cell r="P3107">
            <v>41.605504587155963</v>
          </cell>
          <cell r="Q3107">
            <v>0</v>
          </cell>
        </row>
        <row r="3108">
          <cell r="B3108">
            <v>566432</v>
          </cell>
          <cell r="C3108" t="str">
            <v>Na klar! (3e ed) volledig digitaal 3 vmbo-kgt (ll-lic)</v>
          </cell>
          <cell r="D3108">
            <v>2</v>
          </cell>
          <cell r="E3108" t="str">
            <v>Verschenen</v>
          </cell>
          <cell r="F3108">
            <v>20160601</v>
          </cell>
          <cell r="G3108">
            <v>43.6</v>
          </cell>
          <cell r="H3108" t="str">
            <v>Leerjaar 3</v>
          </cell>
          <cell r="I3108" t="str">
            <v>Duits</v>
          </cell>
          <cell r="J3108" t="str">
            <v>Na klar vmbo bb 3e druk (2011)</v>
          </cell>
          <cell r="K3108" t="str">
            <v>VMBO-KGT</v>
          </cell>
          <cell r="L3108" t="str">
            <v>volledig digitaal</v>
          </cell>
          <cell r="M3108" t="str">
            <v>vooruit</v>
          </cell>
          <cell r="N3108">
            <v>0.04</v>
          </cell>
          <cell r="O3108">
            <v>45.35</v>
          </cell>
          <cell r="P3108">
            <v>41.605504587155963</v>
          </cell>
          <cell r="Q3108">
            <v>0</v>
          </cell>
        </row>
        <row r="3109">
          <cell r="B3109">
            <v>566433</v>
          </cell>
          <cell r="C3109" t="str">
            <v>Na klar! (3e ed) volledig digitaal 4 vmbo-bk (ll-lic)</v>
          </cell>
          <cell r="D3109">
            <v>2</v>
          </cell>
          <cell r="E3109" t="str">
            <v>Verschenen</v>
          </cell>
          <cell r="F3109">
            <v>20160601</v>
          </cell>
          <cell r="G3109">
            <v>43.6</v>
          </cell>
          <cell r="H3109" t="str">
            <v>Leerjaar 4</v>
          </cell>
          <cell r="I3109" t="str">
            <v>Duits</v>
          </cell>
          <cell r="J3109" t="str">
            <v>Na klar vmbo bb 3e druk (2011)</v>
          </cell>
          <cell r="K3109" t="str">
            <v>VMBO-BK</v>
          </cell>
          <cell r="L3109" t="str">
            <v>volledig digitaal</v>
          </cell>
          <cell r="M3109" t="str">
            <v>vooruit</v>
          </cell>
          <cell r="N3109">
            <v>0.04</v>
          </cell>
          <cell r="O3109">
            <v>45.35</v>
          </cell>
          <cell r="P3109">
            <v>41.605504587155963</v>
          </cell>
          <cell r="Q3109">
            <v>0</v>
          </cell>
        </row>
        <row r="3110">
          <cell r="B3110">
            <v>566434</v>
          </cell>
          <cell r="C3110" t="str">
            <v>Na klar! (3e ed) volledig digitaal 4 vmbo-kgt (ll-lic)</v>
          </cell>
          <cell r="D3110">
            <v>2</v>
          </cell>
          <cell r="E3110" t="str">
            <v>Verschenen</v>
          </cell>
          <cell r="F3110">
            <v>20160601</v>
          </cell>
          <cell r="G3110">
            <v>43.6</v>
          </cell>
          <cell r="H3110" t="str">
            <v>Leerjaar 4</v>
          </cell>
          <cell r="I3110" t="str">
            <v>Duits</v>
          </cell>
          <cell r="J3110" t="str">
            <v>Na klar vmbo bb 3e druk (2011)</v>
          </cell>
          <cell r="K3110" t="str">
            <v>VMBO-KGT</v>
          </cell>
          <cell r="L3110" t="str">
            <v>volledig digitaal</v>
          </cell>
          <cell r="M3110" t="str">
            <v>vooruit</v>
          </cell>
          <cell r="N3110">
            <v>0.04</v>
          </cell>
          <cell r="O3110">
            <v>45.35</v>
          </cell>
          <cell r="P3110">
            <v>41.605504587155963</v>
          </cell>
          <cell r="Q3110">
            <v>0</v>
          </cell>
        </row>
        <row r="3111">
          <cell r="B3111">
            <v>567602</v>
          </cell>
          <cell r="C3111" t="str">
            <v>Na klar! (3e ed) volledig digitaal in abo 3 vmbo-bk (ll-lic)</v>
          </cell>
          <cell r="D3111">
            <v>2</v>
          </cell>
          <cell r="E3111" t="str">
            <v>Verschenen</v>
          </cell>
          <cell r="F3111">
            <v>20160601</v>
          </cell>
          <cell r="G3111">
            <v>49.85</v>
          </cell>
          <cell r="H3111" t="str">
            <v>Leerjaar 3</v>
          </cell>
          <cell r="I3111" t="str">
            <v>Duits</v>
          </cell>
          <cell r="J3111" t="str">
            <v>Na klar vmbo bb 3e druk (2011)</v>
          </cell>
          <cell r="K3111" t="str">
            <v>VMBO-BK</v>
          </cell>
          <cell r="L3111" t="str">
            <v>volledig digitaal MMA</v>
          </cell>
          <cell r="M3111" t="str">
            <v>vooruit</v>
          </cell>
          <cell r="N3111" t="str">
            <v>uit MMA berekening</v>
          </cell>
          <cell r="O3111">
            <v>51.900000000000006</v>
          </cell>
          <cell r="P3111">
            <v>47.61467889908257</v>
          </cell>
          <cell r="Q3111">
            <v>0</v>
          </cell>
        </row>
        <row r="3112">
          <cell r="B3112">
            <v>567606</v>
          </cell>
          <cell r="C3112" t="str">
            <v>Na klar! (3e ed) volledig digitaal in abo 3 vmbo-kgt (ll-lic)</v>
          </cell>
          <cell r="D3112">
            <v>2</v>
          </cell>
          <cell r="E3112" t="str">
            <v>Verschenen</v>
          </cell>
          <cell r="F3112">
            <v>20160601</v>
          </cell>
          <cell r="G3112">
            <v>49.85</v>
          </cell>
          <cell r="H3112" t="str">
            <v>Leerjaar 3</v>
          </cell>
          <cell r="I3112" t="str">
            <v>Duits</v>
          </cell>
          <cell r="J3112" t="str">
            <v>Na klar vmbo bb 3e druk (2011)</v>
          </cell>
          <cell r="K3112" t="str">
            <v>VMBO-KGT</v>
          </cell>
          <cell r="L3112" t="str">
            <v>volledig digitaal MMA</v>
          </cell>
          <cell r="M3112" t="str">
            <v>vooruit</v>
          </cell>
          <cell r="N3112" t="str">
            <v>uit MMA berekening</v>
          </cell>
          <cell r="O3112">
            <v>51.900000000000006</v>
          </cell>
          <cell r="P3112">
            <v>47.61467889908257</v>
          </cell>
          <cell r="Q3112">
            <v>0</v>
          </cell>
        </row>
        <row r="3113">
          <cell r="B3113">
            <v>567604</v>
          </cell>
          <cell r="C3113" t="str">
            <v>Na klar! (3e ed) volledig digitaal in abo 4 vmbo-bk (ll-lic)</v>
          </cell>
          <cell r="D3113">
            <v>2</v>
          </cell>
          <cell r="E3113" t="str">
            <v>Verschenen</v>
          </cell>
          <cell r="F3113">
            <v>20160601</v>
          </cell>
          <cell r="G3113">
            <v>49.85</v>
          </cell>
          <cell r="H3113" t="str">
            <v>Leerjaar 4</v>
          </cell>
          <cell r="I3113" t="str">
            <v>Duits</v>
          </cell>
          <cell r="J3113" t="str">
            <v>Na klar vmbo bb 3e druk (2011)</v>
          </cell>
          <cell r="K3113" t="str">
            <v>VMBO-BK</v>
          </cell>
          <cell r="L3113" t="str">
            <v>volledig digitaal MMA</v>
          </cell>
          <cell r="M3113" t="str">
            <v>vooruit</v>
          </cell>
          <cell r="N3113" t="str">
            <v>uit MMA berekening</v>
          </cell>
          <cell r="O3113">
            <v>51.900000000000006</v>
          </cell>
          <cell r="P3113">
            <v>47.61467889908257</v>
          </cell>
          <cell r="Q3113">
            <v>0</v>
          </cell>
        </row>
        <row r="3114">
          <cell r="B3114">
            <v>567608</v>
          </cell>
          <cell r="C3114" t="str">
            <v>Na klar! (3e ed) volledig digitaal in abo 4 vmbo-kgt (ll-lic)</v>
          </cell>
          <cell r="D3114">
            <v>2</v>
          </cell>
          <cell r="E3114" t="str">
            <v>Verschenen</v>
          </cell>
          <cell r="F3114">
            <v>20160601</v>
          </cell>
          <cell r="G3114">
            <v>49.85</v>
          </cell>
          <cell r="H3114" t="str">
            <v>Leerjaar 4</v>
          </cell>
          <cell r="I3114" t="str">
            <v>Duits</v>
          </cell>
          <cell r="J3114" t="str">
            <v>Na klar vmbo bb 3e druk (2011)</v>
          </cell>
          <cell r="K3114" t="str">
            <v>VMBO-KGT</v>
          </cell>
          <cell r="L3114" t="str">
            <v>volledig digitaal MMA</v>
          </cell>
          <cell r="M3114" t="str">
            <v>vooruit</v>
          </cell>
          <cell r="N3114" t="str">
            <v>uit MMA berekening</v>
          </cell>
          <cell r="O3114">
            <v>51.900000000000006</v>
          </cell>
          <cell r="P3114">
            <v>47.61467889908257</v>
          </cell>
          <cell r="Q3114">
            <v>0</v>
          </cell>
        </row>
        <row r="3115">
          <cell r="B3115">
            <v>543599</v>
          </cell>
          <cell r="C3115" t="str">
            <v>Na klar! 2e fase (4e ed) antwoordenboek 4 havo</v>
          </cell>
          <cell r="D3115">
            <v>5</v>
          </cell>
          <cell r="E3115" t="str">
            <v>Beperkt leverbaar</v>
          </cell>
          <cell r="F3115">
            <v>20151101</v>
          </cell>
          <cell r="G3115">
            <v>20.85</v>
          </cell>
          <cell r="H3115" t="str">
            <v>Leerjaar 4</v>
          </cell>
          <cell r="I3115" t="str">
            <v>Duits</v>
          </cell>
          <cell r="J3115" t="str">
            <v>Na klar! 2e fase 4e ed (2013)</v>
          </cell>
          <cell r="K3115" t="str">
            <v>HAVO</v>
          </cell>
          <cell r="L3115" t="str">
            <v>antwoordenboek</v>
          </cell>
          <cell r="M3115" t="str">
            <v>vooruit</v>
          </cell>
          <cell r="Q3115" t="str">
            <v>04</v>
          </cell>
        </row>
        <row r="3116">
          <cell r="B3116">
            <v>543614</v>
          </cell>
          <cell r="C3116" t="str">
            <v>Na klar! 2e fase (4e ed) antwoordenboek 4 vwo</v>
          </cell>
          <cell r="D3116">
            <v>5</v>
          </cell>
          <cell r="E3116" t="str">
            <v>Beperkt leverbaar</v>
          </cell>
          <cell r="F3116">
            <v>20151101</v>
          </cell>
          <cell r="G3116">
            <v>20.85</v>
          </cell>
          <cell r="H3116" t="str">
            <v>Leerjaar 4</v>
          </cell>
          <cell r="I3116" t="str">
            <v>Duits</v>
          </cell>
          <cell r="J3116" t="str">
            <v>Na klar! 2e fase 4e ed (2013)</v>
          </cell>
          <cell r="K3116" t="str">
            <v>VWO</v>
          </cell>
          <cell r="L3116" t="str">
            <v>antwoordenboek</v>
          </cell>
          <cell r="M3116" t="str">
            <v>vooruit</v>
          </cell>
          <cell r="Q3116" t="str">
            <v>04</v>
          </cell>
        </row>
        <row r="3117">
          <cell r="B3117">
            <v>543606</v>
          </cell>
          <cell r="C3117" t="str">
            <v>Na klar! 2e fase (4e ed) antwoordenboek 5 havo</v>
          </cell>
          <cell r="D3117">
            <v>2</v>
          </cell>
          <cell r="E3117" t="str">
            <v>Verschenen</v>
          </cell>
          <cell r="F3117">
            <v>20121101</v>
          </cell>
          <cell r="G3117">
            <v>20.85</v>
          </cell>
          <cell r="H3117" t="str">
            <v>Leerjaar 5</v>
          </cell>
          <cell r="I3117" t="str">
            <v>Duits</v>
          </cell>
          <cell r="J3117" t="str">
            <v>Na klar! 2e fase 4e ed (2013)</v>
          </cell>
          <cell r="K3117" t="str">
            <v>HAVO</v>
          </cell>
          <cell r="L3117" t="str">
            <v>antwoordenboek</v>
          </cell>
          <cell r="M3117" t="str">
            <v>vooruit</v>
          </cell>
          <cell r="N3117">
            <v>0.04</v>
          </cell>
          <cell r="O3117">
            <v>21.700000000000003</v>
          </cell>
          <cell r="P3117">
            <v>19.908256880733948</v>
          </cell>
          <cell r="Q3117" t="str">
            <v>05</v>
          </cell>
        </row>
        <row r="3118">
          <cell r="B3118">
            <v>543619</v>
          </cell>
          <cell r="C3118" t="str">
            <v>Na klar! 2e fase (4e ed) antwoordenboek 5 vwo</v>
          </cell>
          <cell r="D3118">
            <v>2</v>
          </cell>
          <cell r="E3118" t="str">
            <v>Verschenen</v>
          </cell>
          <cell r="F3118">
            <v>20121101</v>
          </cell>
          <cell r="G3118">
            <v>20.85</v>
          </cell>
          <cell r="H3118" t="str">
            <v>Leerjaar 5</v>
          </cell>
          <cell r="I3118" t="str">
            <v>Duits</v>
          </cell>
          <cell r="J3118" t="str">
            <v>Na klar! 2e fase 4e ed (2013)</v>
          </cell>
          <cell r="K3118" t="str">
            <v>VWO</v>
          </cell>
          <cell r="L3118" t="str">
            <v>antwoordenboek</v>
          </cell>
          <cell r="M3118" t="str">
            <v>vooruit</v>
          </cell>
          <cell r="N3118">
            <v>0.04</v>
          </cell>
          <cell r="O3118">
            <v>21.700000000000003</v>
          </cell>
          <cell r="P3118">
            <v>19.908256880733948</v>
          </cell>
          <cell r="Q3118" t="str">
            <v>05</v>
          </cell>
        </row>
        <row r="3119">
          <cell r="B3119">
            <v>543624</v>
          </cell>
          <cell r="C3119" t="str">
            <v>Na klar! 2e fase (4e ed) antwoordenboek 6 vwo</v>
          </cell>
          <cell r="D3119">
            <v>2</v>
          </cell>
          <cell r="E3119" t="str">
            <v>Verschenen</v>
          </cell>
          <cell r="F3119">
            <v>20131101</v>
          </cell>
          <cell r="G3119">
            <v>20.85</v>
          </cell>
          <cell r="H3119" t="str">
            <v>Leerjaar 6</v>
          </cell>
          <cell r="I3119" t="str">
            <v>Duits</v>
          </cell>
          <cell r="J3119" t="str">
            <v>Na klar! 2e fase 4e ed (2013)</v>
          </cell>
          <cell r="K3119" t="str">
            <v>VWO</v>
          </cell>
          <cell r="L3119" t="str">
            <v>antwoordenboek</v>
          </cell>
          <cell r="M3119" t="str">
            <v>vooruit</v>
          </cell>
          <cell r="N3119">
            <v>0.04</v>
          </cell>
          <cell r="O3119">
            <v>21.700000000000003</v>
          </cell>
          <cell r="P3119">
            <v>19.908256880733948</v>
          </cell>
          <cell r="Q3119" t="str">
            <v>05</v>
          </cell>
        </row>
        <row r="3120">
          <cell r="B3120">
            <v>543598</v>
          </cell>
          <cell r="C3120" t="str">
            <v>Na klar! 2e fase (4e ed) arbeitsbuch 4 havo</v>
          </cell>
          <cell r="D3120">
            <v>2</v>
          </cell>
          <cell r="E3120" t="str">
            <v>Verschenen</v>
          </cell>
          <cell r="F3120">
            <v>20151101</v>
          </cell>
          <cell r="G3120">
            <v>23</v>
          </cell>
          <cell r="H3120" t="str">
            <v>Leerjaar 4</v>
          </cell>
          <cell r="I3120" t="str">
            <v>Duits</v>
          </cell>
          <cell r="J3120" t="str">
            <v>Na klar! 2e fase 4e ed (2013)</v>
          </cell>
          <cell r="K3120" t="str">
            <v>HAVO</v>
          </cell>
          <cell r="L3120" t="str">
            <v>boek in combi</v>
          </cell>
          <cell r="M3120" t="str">
            <v>vooruit</v>
          </cell>
          <cell r="N3120" t="str">
            <v>70% van combi</v>
          </cell>
          <cell r="O3120">
            <v>23.950000000000003</v>
          </cell>
          <cell r="P3120">
            <v>21.972477064220186</v>
          </cell>
          <cell r="Q3120" t="str">
            <v>02</v>
          </cell>
        </row>
        <row r="3121">
          <cell r="B3121">
            <v>543613</v>
          </cell>
          <cell r="C3121" t="str">
            <v>Na klar! 2e fase (4e ed) arbeitsbuch 4 vwo</v>
          </cell>
          <cell r="D3121">
            <v>2</v>
          </cell>
          <cell r="E3121" t="str">
            <v>Verschenen</v>
          </cell>
          <cell r="F3121">
            <v>20151101</v>
          </cell>
          <cell r="G3121">
            <v>23</v>
          </cell>
          <cell r="H3121" t="str">
            <v>Leerjaar 4</v>
          </cell>
          <cell r="I3121" t="str">
            <v>Duits</v>
          </cell>
          <cell r="J3121" t="str">
            <v>Na klar! 2e fase 4e ed (2013)</v>
          </cell>
          <cell r="K3121" t="str">
            <v>VWO</v>
          </cell>
          <cell r="L3121" t="str">
            <v>boek in combi</v>
          </cell>
          <cell r="M3121" t="str">
            <v>vooruit</v>
          </cell>
          <cell r="N3121" t="str">
            <v>70% van combi</v>
          </cell>
          <cell r="O3121">
            <v>23.950000000000003</v>
          </cell>
          <cell r="P3121">
            <v>21.972477064220186</v>
          </cell>
          <cell r="Q3121" t="str">
            <v>02</v>
          </cell>
        </row>
        <row r="3122">
          <cell r="B3122">
            <v>543605</v>
          </cell>
          <cell r="C3122" t="str">
            <v>Na klar! 2e fase (4e ed) arbeitsbuch 5 havo</v>
          </cell>
          <cell r="D3122">
            <v>2</v>
          </cell>
          <cell r="E3122" t="str">
            <v>Verschenen</v>
          </cell>
          <cell r="F3122">
            <v>20151101</v>
          </cell>
          <cell r="G3122">
            <v>23</v>
          </cell>
          <cell r="H3122" t="str">
            <v>Leerjaar 5</v>
          </cell>
          <cell r="I3122" t="str">
            <v>Duits</v>
          </cell>
          <cell r="J3122" t="str">
            <v>Na klar! 2e fase 4e ed (2013)</v>
          </cell>
          <cell r="K3122" t="str">
            <v>HAVO</v>
          </cell>
          <cell r="L3122" t="str">
            <v>boek in combi</v>
          </cell>
          <cell r="M3122" t="str">
            <v>vooruit</v>
          </cell>
          <cell r="N3122" t="str">
            <v>70% van combi</v>
          </cell>
          <cell r="O3122">
            <v>23.950000000000003</v>
          </cell>
          <cell r="P3122">
            <v>21.972477064220186</v>
          </cell>
          <cell r="Q3122" t="str">
            <v>02</v>
          </cell>
        </row>
        <row r="3123">
          <cell r="B3123">
            <v>543618</v>
          </cell>
          <cell r="C3123" t="str">
            <v>Na klar! 2e fase (4e ed) arbeitsbuch 5 vwo</v>
          </cell>
          <cell r="D3123">
            <v>2</v>
          </cell>
          <cell r="E3123" t="str">
            <v>Verschenen</v>
          </cell>
          <cell r="F3123">
            <v>20151101</v>
          </cell>
          <cell r="G3123">
            <v>23</v>
          </cell>
          <cell r="H3123" t="str">
            <v>Leerjaar 5</v>
          </cell>
          <cell r="I3123" t="str">
            <v>Duits</v>
          </cell>
          <cell r="J3123" t="str">
            <v>Na klar! 2e fase 4e ed (2013)</v>
          </cell>
          <cell r="K3123" t="str">
            <v>VWO</v>
          </cell>
          <cell r="L3123" t="str">
            <v>boek in combi</v>
          </cell>
          <cell r="M3123" t="str">
            <v>vooruit</v>
          </cell>
          <cell r="N3123" t="str">
            <v>70% van combi</v>
          </cell>
          <cell r="O3123">
            <v>23.950000000000003</v>
          </cell>
          <cell r="P3123">
            <v>21.972477064220186</v>
          </cell>
          <cell r="Q3123" t="str">
            <v>02</v>
          </cell>
        </row>
        <row r="3124">
          <cell r="B3124">
            <v>543623</v>
          </cell>
          <cell r="C3124" t="str">
            <v>Na klar! 2e fase (4e ed) arbeitsbuch 6 vwo</v>
          </cell>
          <cell r="D3124">
            <v>2</v>
          </cell>
          <cell r="E3124" t="str">
            <v>Verschenen</v>
          </cell>
          <cell r="F3124">
            <v>20131101</v>
          </cell>
          <cell r="G3124">
            <v>23</v>
          </cell>
          <cell r="H3124" t="str">
            <v>Leerjaar 6</v>
          </cell>
          <cell r="I3124" t="str">
            <v>Duits</v>
          </cell>
          <cell r="J3124" t="str">
            <v>Na klar! 2e fase 4e ed (2013)</v>
          </cell>
          <cell r="K3124" t="str">
            <v>VWO</v>
          </cell>
          <cell r="L3124" t="str">
            <v>boek in combi</v>
          </cell>
          <cell r="M3124" t="str">
            <v>vooruit</v>
          </cell>
          <cell r="N3124" t="str">
            <v>70% van combi</v>
          </cell>
          <cell r="O3124">
            <v>23.950000000000003</v>
          </cell>
          <cell r="P3124">
            <v>21.972477064220186</v>
          </cell>
          <cell r="Q3124" t="str">
            <v>02</v>
          </cell>
        </row>
        <row r="3125">
          <cell r="B3125">
            <v>543600</v>
          </cell>
          <cell r="C3125" t="str">
            <v>Na klar! 2e fase (4e ed) luister- en kijkbox 4 havo</v>
          </cell>
          <cell r="D3125">
            <v>5</v>
          </cell>
          <cell r="E3125" t="str">
            <v>Beperkt leverbaar</v>
          </cell>
          <cell r="F3125">
            <v>20151101</v>
          </cell>
          <cell r="G3125">
            <v>123.7</v>
          </cell>
          <cell r="H3125" t="str">
            <v>Leerjaar 4</v>
          </cell>
          <cell r="I3125" t="str">
            <v>Duits</v>
          </cell>
          <cell r="J3125" t="str">
            <v>Na klar! 2e fase 4e ed (2013)</v>
          </cell>
          <cell r="K3125" t="str">
            <v>HAVO</v>
          </cell>
          <cell r="L3125" t="str">
            <v>box</v>
          </cell>
          <cell r="M3125" t="str">
            <v>vooruit</v>
          </cell>
          <cell r="Q3125" t="str">
            <v>04</v>
          </cell>
        </row>
        <row r="3126">
          <cell r="B3126">
            <v>543615</v>
          </cell>
          <cell r="C3126" t="str">
            <v>Na klar! 2e fase (4e ed) luister- en kijkbox 4 vwo</v>
          </cell>
          <cell r="D3126">
            <v>5</v>
          </cell>
          <cell r="E3126" t="str">
            <v>Beperkt leverbaar</v>
          </cell>
          <cell r="F3126">
            <v>20151101</v>
          </cell>
          <cell r="G3126">
            <v>123.7</v>
          </cell>
          <cell r="H3126" t="str">
            <v>Leerjaar 4</v>
          </cell>
          <cell r="I3126" t="str">
            <v>Duits</v>
          </cell>
          <cell r="J3126" t="str">
            <v>Na klar! 2e fase 4e ed (2013)</v>
          </cell>
          <cell r="K3126" t="str">
            <v>VWO</v>
          </cell>
          <cell r="L3126" t="str">
            <v>box</v>
          </cell>
          <cell r="M3126" t="str">
            <v>vooruit</v>
          </cell>
          <cell r="Q3126" t="str">
            <v>04</v>
          </cell>
        </row>
        <row r="3127">
          <cell r="B3127">
            <v>543607</v>
          </cell>
          <cell r="C3127" t="str">
            <v>Na klar! 2e fase (4e ed) luister- en kijkbox 5 havo</v>
          </cell>
          <cell r="D3127">
            <v>2</v>
          </cell>
          <cell r="E3127" t="str">
            <v>Verschenen</v>
          </cell>
          <cell r="F3127">
            <v>20121101</v>
          </cell>
          <cell r="G3127">
            <v>123.7</v>
          </cell>
          <cell r="H3127" t="str">
            <v>Leerjaar 5</v>
          </cell>
          <cell r="I3127" t="str">
            <v>Duits</v>
          </cell>
          <cell r="J3127" t="str">
            <v>Na klar! 2e fase 4e ed (2013)</v>
          </cell>
          <cell r="K3127" t="str">
            <v>HAVO</v>
          </cell>
          <cell r="L3127" t="str">
            <v>box</v>
          </cell>
          <cell r="M3127" t="str">
            <v>vooruit</v>
          </cell>
          <cell r="N3127">
            <v>0.04</v>
          </cell>
          <cell r="O3127">
            <v>128.65</v>
          </cell>
          <cell r="P3127">
            <v>118.02752293577981</v>
          </cell>
          <cell r="Q3127" t="str">
            <v>05</v>
          </cell>
        </row>
        <row r="3128">
          <cell r="B3128">
            <v>543620</v>
          </cell>
          <cell r="C3128" t="str">
            <v>Na klar! 2e fase (4e ed) luister- en kijkbox 5 vwo</v>
          </cell>
          <cell r="D3128">
            <v>2</v>
          </cell>
          <cell r="E3128" t="str">
            <v>Verschenen</v>
          </cell>
          <cell r="F3128">
            <v>20121101</v>
          </cell>
          <cell r="G3128">
            <v>123.7</v>
          </cell>
          <cell r="H3128" t="str">
            <v>Leerjaar 5</v>
          </cell>
          <cell r="I3128" t="str">
            <v>Duits</v>
          </cell>
          <cell r="J3128" t="str">
            <v>Na klar! 2e fase 4e ed (2013)</v>
          </cell>
          <cell r="K3128" t="str">
            <v>VWO</v>
          </cell>
          <cell r="L3128" t="str">
            <v>box</v>
          </cell>
          <cell r="M3128" t="str">
            <v>vooruit</v>
          </cell>
          <cell r="N3128">
            <v>0.04</v>
          </cell>
          <cell r="O3128">
            <v>128.65</v>
          </cell>
          <cell r="P3128">
            <v>118.02752293577981</v>
          </cell>
          <cell r="Q3128" t="str">
            <v>05</v>
          </cell>
        </row>
        <row r="3129">
          <cell r="B3129">
            <v>543625</v>
          </cell>
          <cell r="C3129" t="str">
            <v>Na klar! 2e fase (4e ed) luister- en kijkbox 6 vwo</v>
          </cell>
          <cell r="D3129">
            <v>2</v>
          </cell>
          <cell r="E3129" t="str">
            <v>Verschenen</v>
          </cell>
          <cell r="F3129">
            <v>20131101</v>
          </cell>
          <cell r="G3129">
            <v>123.7</v>
          </cell>
          <cell r="H3129" t="str">
            <v>Leerjaar 6</v>
          </cell>
          <cell r="I3129" t="str">
            <v>Duits</v>
          </cell>
          <cell r="J3129" t="str">
            <v>Na klar! 2e fase 4e ed (2013)</v>
          </cell>
          <cell r="K3129" t="str">
            <v>VWO</v>
          </cell>
          <cell r="L3129" t="str">
            <v>box</v>
          </cell>
          <cell r="M3129" t="str">
            <v>vooruit</v>
          </cell>
          <cell r="N3129">
            <v>0.04</v>
          </cell>
          <cell r="O3129">
            <v>128.65</v>
          </cell>
          <cell r="P3129">
            <v>118.02752293577981</v>
          </cell>
          <cell r="Q3129" t="str">
            <v>05</v>
          </cell>
        </row>
        <row r="3130">
          <cell r="B3130">
            <v>566330</v>
          </cell>
          <cell r="C3130" t="str">
            <v>Na klar! (4e ed) digitale oefenomgeving en werkboek 4 havo</v>
          </cell>
          <cell r="D3130">
            <v>2</v>
          </cell>
          <cell r="E3130" t="str">
            <v>Verschenen</v>
          </cell>
          <cell r="F3130">
            <v>20160601</v>
          </cell>
          <cell r="G3130">
            <v>32.85</v>
          </cell>
          <cell r="H3130" t="str">
            <v>Leerjaar 4</v>
          </cell>
          <cell r="I3130" t="str">
            <v>Duits</v>
          </cell>
          <cell r="J3130" t="str">
            <v>Na klar! 2e fase 4e ed (2013)</v>
          </cell>
          <cell r="K3130" t="str">
            <v>HAVO</v>
          </cell>
          <cell r="L3130" t="str">
            <v>combi</v>
          </cell>
          <cell r="M3130" t="str">
            <v>vooruit</v>
          </cell>
          <cell r="N3130">
            <v>0.04</v>
          </cell>
          <cell r="O3130">
            <v>34.200000000000003</v>
          </cell>
          <cell r="P3130">
            <v>31.376146788990827</v>
          </cell>
          <cell r="Q3130" t="str">
            <v>02</v>
          </cell>
        </row>
        <row r="3131">
          <cell r="B3131">
            <v>566331</v>
          </cell>
          <cell r="C3131" t="str">
            <v>Na klar! (4e ed) digitale oefenomgeving en werkboek 4 vwo</v>
          </cell>
          <cell r="D3131">
            <v>2</v>
          </cell>
          <cell r="E3131" t="str">
            <v>Verschenen</v>
          </cell>
          <cell r="F3131">
            <v>20160601</v>
          </cell>
          <cell r="G3131">
            <v>32.85</v>
          </cell>
          <cell r="H3131" t="str">
            <v>Leerjaar 4</v>
          </cell>
          <cell r="I3131" t="str">
            <v>Duits</v>
          </cell>
          <cell r="J3131" t="str">
            <v>Na klar! 2e fase 4e ed (2013)</v>
          </cell>
          <cell r="K3131" t="str">
            <v>VWO</v>
          </cell>
          <cell r="L3131" t="str">
            <v>combi</v>
          </cell>
          <cell r="M3131" t="str">
            <v>vooruit</v>
          </cell>
          <cell r="N3131">
            <v>0.04</v>
          </cell>
          <cell r="O3131">
            <v>34.200000000000003</v>
          </cell>
          <cell r="P3131">
            <v>31.376146788990827</v>
          </cell>
          <cell r="Q3131" t="str">
            <v>02</v>
          </cell>
        </row>
        <row r="3132">
          <cell r="B3132">
            <v>566332</v>
          </cell>
          <cell r="C3132" t="str">
            <v>Na klar! (4e ed) digitale oefenomgeving en werkboek 5 havo</v>
          </cell>
          <cell r="D3132">
            <v>2</v>
          </cell>
          <cell r="E3132" t="str">
            <v>Verschenen</v>
          </cell>
          <cell r="F3132">
            <v>20160601</v>
          </cell>
          <cell r="G3132">
            <v>32.85</v>
          </cell>
          <cell r="H3132" t="str">
            <v>Leerjaar 5</v>
          </cell>
          <cell r="I3132" t="str">
            <v>Duits</v>
          </cell>
          <cell r="J3132" t="str">
            <v>Na klar! 2e fase 4e ed (2013)</v>
          </cell>
          <cell r="K3132" t="str">
            <v>HAVO</v>
          </cell>
          <cell r="L3132" t="str">
            <v>combi</v>
          </cell>
          <cell r="M3132" t="str">
            <v>vooruit</v>
          </cell>
          <cell r="N3132">
            <v>0.04</v>
          </cell>
          <cell r="O3132">
            <v>34.200000000000003</v>
          </cell>
          <cell r="P3132">
            <v>31.376146788990827</v>
          </cell>
          <cell r="Q3132" t="str">
            <v>02</v>
          </cell>
        </row>
        <row r="3133">
          <cell r="B3133">
            <v>566333</v>
          </cell>
          <cell r="C3133" t="str">
            <v>Na klar! (4e ed) digitale oefenomgeving en werkboek 5 vwo</v>
          </cell>
          <cell r="D3133">
            <v>2</v>
          </cell>
          <cell r="E3133" t="str">
            <v>Verschenen</v>
          </cell>
          <cell r="F3133">
            <v>20160601</v>
          </cell>
          <cell r="G3133">
            <v>32.85</v>
          </cell>
          <cell r="H3133" t="str">
            <v>Leerjaar 5</v>
          </cell>
          <cell r="I3133" t="str">
            <v>Duits</v>
          </cell>
          <cell r="J3133" t="str">
            <v>Na klar! 2e fase 4e ed (2013)</v>
          </cell>
          <cell r="K3133" t="str">
            <v>VWO</v>
          </cell>
          <cell r="L3133" t="str">
            <v>combi</v>
          </cell>
          <cell r="M3133" t="str">
            <v>vooruit</v>
          </cell>
          <cell r="N3133">
            <v>0.04</v>
          </cell>
          <cell r="O3133">
            <v>34.200000000000003</v>
          </cell>
          <cell r="P3133">
            <v>31.376146788990827</v>
          </cell>
          <cell r="Q3133" t="str">
            <v>02</v>
          </cell>
        </row>
        <row r="3134">
          <cell r="B3134">
            <v>566334</v>
          </cell>
          <cell r="C3134" t="str">
            <v>Na klar! (4e ed) digitale oefenomgeving en werkboek 6 vwo</v>
          </cell>
          <cell r="D3134">
            <v>2</v>
          </cell>
          <cell r="E3134" t="str">
            <v>Verschenen</v>
          </cell>
          <cell r="F3134">
            <v>20160601</v>
          </cell>
          <cell r="G3134">
            <v>32.85</v>
          </cell>
          <cell r="H3134" t="str">
            <v>Leerjaar 6</v>
          </cell>
          <cell r="I3134" t="str">
            <v>Duits</v>
          </cell>
          <cell r="J3134" t="str">
            <v>Na klar! 2e fase 4e ed (2013)</v>
          </cell>
          <cell r="K3134" t="str">
            <v>VWO</v>
          </cell>
          <cell r="L3134" t="str">
            <v>combi</v>
          </cell>
          <cell r="M3134" t="str">
            <v>vooruit</v>
          </cell>
          <cell r="N3134">
            <v>0.04</v>
          </cell>
          <cell r="O3134">
            <v>34.200000000000003</v>
          </cell>
          <cell r="P3134">
            <v>31.376146788990827</v>
          </cell>
          <cell r="Q3134" t="str">
            <v>02</v>
          </cell>
        </row>
        <row r="3135">
          <cell r="B3135">
            <v>566201</v>
          </cell>
          <cell r="C3135" t="str">
            <v>Na klar! (4e ed) digitale oefenomgeving 4 havo (ll-lic)</v>
          </cell>
          <cell r="D3135">
            <v>2</v>
          </cell>
          <cell r="E3135" t="str">
            <v>Verschenen</v>
          </cell>
          <cell r="F3135">
            <v>20160601</v>
          </cell>
          <cell r="G3135">
            <v>30.3</v>
          </cell>
          <cell r="H3135" t="str">
            <v>Leerjaar 4</v>
          </cell>
          <cell r="I3135" t="str">
            <v>Duits</v>
          </cell>
          <cell r="J3135" t="str">
            <v>Na klar! 2e fase 4e ed (2013)</v>
          </cell>
          <cell r="K3135" t="str">
            <v>HAVO</v>
          </cell>
          <cell r="L3135" t="str">
            <v>digioefen</v>
          </cell>
          <cell r="M3135" t="str">
            <v>vooruit</v>
          </cell>
          <cell r="N3135">
            <v>0.04</v>
          </cell>
          <cell r="O3135">
            <v>31.55</v>
          </cell>
          <cell r="P3135">
            <v>28.944954128440365</v>
          </cell>
          <cell r="Q3135">
            <v>0</v>
          </cell>
        </row>
        <row r="3136">
          <cell r="B3136">
            <v>566203</v>
          </cell>
          <cell r="C3136" t="str">
            <v>Na klar! (4e ed) digitale oefenomgeving 4 vwo (ll-lic)</v>
          </cell>
          <cell r="D3136">
            <v>2</v>
          </cell>
          <cell r="E3136" t="str">
            <v>Verschenen</v>
          </cell>
          <cell r="F3136">
            <v>20160601</v>
          </cell>
          <cell r="G3136">
            <v>30.3</v>
          </cell>
          <cell r="H3136" t="str">
            <v>Leerjaar 4</v>
          </cell>
          <cell r="I3136" t="str">
            <v>Duits</v>
          </cell>
          <cell r="J3136" t="str">
            <v>Na klar! 2e fase 4e ed (2013)</v>
          </cell>
          <cell r="K3136" t="str">
            <v>VWO</v>
          </cell>
          <cell r="L3136" t="str">
            <v>digioefen</v>
          </cell>
          <cell r="M3136" t="str">
            <v>vooruit</v>
          </cell>
          <cell r="N3136">
            <v>0.04</v>
          </cell>
          <cell r="O3136">
            <v>31.55</v>
          </cell>
          <cell r="P3136">
            <v>28.944954128440365</v>
          </cell>
          <cell r="Q3136">
            <v>0</v>
          </cell>
        </row>
        <row r="3137">
          <cell r="B3137">
            <v>566202</v>
          </cell>
          <cell r="C3137" t="str">
            <v>Na klar! (4e ed) digitale oefenomgeving 5 havo (ll-lic)</v>
          </cell>
          <cell r="D3137">
            <v>2</v>
          </cell>
          <cell r="E3137" t="str">
            <v>Verschenen</v>
          </cell>
          <cell r="F3137">
            <v>20160601</v>
          </cell>
          <cell r="G3137">
            <v>30.3</v>
          </cell>
          <cell r="H3137" t="str">
            <v>Leerjaar 5</v>
          </cell>
          <cell r="I3137" t="str">
            <v>Duits</v>
          </cell>
          <cell r="J3137" t="str">
            <v>Na klar! 2e fase 4e ed (2013)</v>
          </cell>
          <cell r="K3137" t="str">
            <v>HAVO</v>
          </cell>
          <cell r="L3137" t="str">
            <v>digioefen</v>
          </cell>
          <cell r="M3137" t="str">
            <v>vooruit</v>
          </cell>
          <cell r="N3137">
            <v>0.04</v>
          </cell>
          <cell r="O3137">
            <v>31.55</v>
          </cell>
          <cell r="P3137">
            <v>28.944954128440365</v>
          </cell>
          <cell r="Q3137">
            <v>0</v>
          </cell>
        </row>
        <row r="3138">
          <cell r="B3138">
            <v>566204</v>
          </cell>
          <cell r="C3138" t="str">
            <v>Na klar! (4e ed) digitale oefenomgeving 5 vwo (ll-lic)</v>
          </cell>
          <cell r="D3138">
            <v>2</v>
          </cell>
          <cell r="E3138" t="str">
            <v>Verschenen</v>
          </cell>
          <cell r="F3138">
            <v>20160601</v>
          </cell>
          <cell r="G3138">
            <v>30.3</v>
          </cell>
          <cell r="H3138" t="str">
            <v>Leerjaar 5</v>
          </cell>
          <cell r="I3138" t="str">
            <v>Duits</v>
          </cell>
          <cell r="J3138" t="str">
            <v>Na klar! 2e fase 4e ed (2013)</v>
          </cell>
          <cell r="K3138" t="str">
            <v>VWO</v>
          </cell>
          <cell r="L3138" t="str">
            <v>digioefen</v>
          </cell>
          <cell r="M3138" t="str">
            <v>vooruit</v>
          </cell>
          <cell r="N3138">
            <v>0.04</v>
          </cell>
          <cell r="O3138">
            <v>31.55</v>
          </cell>
          <cell r="P3138">
            <v>28.944954128440365</v>
          </cell>
          <cell r="Q3138">
            <v>0</v>
          </cell>
        </row>
        <row r="3139">
          <cell r="B3139">
            <v>566205</v>
          </cell>
          <cell r="C3139" t="str">
            <v>Na klar! (4e ed) digitale oefenomgeving 6 vwo (ll-lic)</v>
          </cell>
          <cell r="D3139">
            <v>2</v>
          </cell>
          <cell r="E3139" t="str">
            <v>Verschenen</v>
          </cell>
          <cell r="F3139">
            <v>20160601</v>
          </cell>
          <cell r="G3139">
            <v>30.3</v>
          </cell>
          <cell r="H3139" t="str">
            <v>Leerjaar 6</v>
          </cell>
          <cell r="I3139" t="str">
            <v>Duits</v>
          </cell>
          <cell r="J3139" t="str">
            <v>Na klar! 2e fase 4e ed (2013)</v>
          </cell>
          <cell r="K3139" t="str">
            <v>VWO</v>
          </cell>
          <cell r="L3139" t="str">
            <v>digioefen</v>
          </cell>
          <cell r="M3139" t="str">
            <v>vooruit</v>
          </cell>
          <cell r="N3139">
            <v>0.04</v>
          </cell>
          <cell r="O3139">
            <v>31.55</v>
          </cell>
          <cell r="P3139">
            <v>28.944954128440365</v>
          </cell>
          <cell r="Q3139">
            <v>0</v>
          </cell>
        </row>
        <row r="3140">
          <cell r="B3140">
            <v>567611</v>
          </cell>
          <cell r="C3140" t="str">
            <v>Na klar! (4e ed) digitale oefenomgeving in abo 4 havo (ll-lic)</v>
          </cell>
          <cell r="D3140">
            <v>2</v>
          </cell>
          <cell r="E3140" t="str">
            <v>Verschenen</v>
          </cell>
          <cell r="F3140">
            <v>20160601</v>
          </cell>
          <cell r="G3140">
            <v>12.9</v>
          </cell>
          <cell r="H3140" t="str">
            <v>Leerjaar 4</v>
          </cell>
          <cell r="I3140" t="str">
            <v>Duits</v>
          </cell>
          <cell r="J3140" t="str">
            <v>Na klar! 2e fase 4e ed (2013)</v>
          </cell>
          <cell r="K3140" t="str">
            <v>HAVO</v>
          </cell>
          <cell r="L3140" t="str">
            <v>digioefen MMA</v>
          </cell>
          <cell r="M3140" t="str">
            <v>vooruit</v>
          </cell>
          <cell r="N3140">
            <v>0.04</v>
          </cell>
          <cell r="O3140">
            <v>13.450000000000001</v>
          </cell>
          <cell r="P3140">
            <v>12.339449541284404</v>
          </cell>
          <cell r="Q3140">
            <v>0</v>
          </cell>
        </row>
        <row r="3141">
          <cell r="B3141">
            <v>567615</v>
          </cell>
          <cell r="C3141" t="str">
            <v>Na klar! (4e ed) digitale oefenomgeving in abo 4 vwo (ll-lic)</v>
          </cell>
          <cell r="D3141">
            <v>2</v>
          </cell>
          <cell r="E3141" t="str">
            <v>Verschenen</v>
          </cell>
          <cell r="F3141">
            <v>20160601</v>
          </cell>
          <cell r="G3141">
            <v>12.9</v>
          </cell>
          <cell r="H3141" t="str">
            <v>Leerjaar 4</v>
          </cell>
          <cell r="I3141" t="str">
            <v>Duits</v>
          </cell>
          <cell r="J3141" t="str">
            <v>Na klar! 2e fase 4e ed (2013)</v>
          </cell>
          <cell r="K3141" t="str">
            <v>VWO</v>
          </cell>
          <cell r="L3141" t="str">
            <v>digioefen MMA</v>
          </cell>
          <cell r="M3141" t="str">
            <v>vooruit</v>
          </cell>
          <cell r="N3141">
            <v>0.04</v>
          </cell>
          <cell r="O3141">
            <v>13.450000000000001</v>
          </cell>
          <cell r="P3141">
            <v>12.339449541284404</v>
          </cell>
          <cell r="Q3141">
            <v>0</v>
          </cell>
        </row>
        <row r="3142">
          <cell r="B3142">
            <v>567613</v>
          </cell>
          <cell r="C3142" t="str">
            <v>Na klar! (4e ed) digitale oefenomgeving in abo 5 havo (ll-lic)</v>
          </cell>
          <cell r="D3142">
            <v>2</v>
          </cell>
          <cell r="E3142" t="str">
            <v>Verschenen</v>
          </cell>
          <cell r="F3142">
            <v>20160601</v>
          </cell>
          <cell r="G3142">
            <v>12.9</v>
          </cell>
          <cell r="H3142" t="str">
            <v>Leerjaar 5</v>
          </cell>
          <cell r="I3142" t="str">
            <v>Duits</v>
          </cell>
          <cell r="J3142" t="str">
            <v>Na klar! 2e fase 4e ed (2013)</v>
          </cell>
          <cell r="K3142" t="str">
            <v>HAVO</v>
          </cell>
          <cell r="L3142" t="str">
            <v>digioefen MMA</v>
          </cell>
          <cell r="M3142" t="str">
            <v>vooruit</v>
          </cell>
          <cell r="N3142">
            <v>0.04</v>
          </cell>
          <cell r="O3142">
            <v>13.450000000000001</v>
          </cell>
          <cell r="P3142">
            <v>12.339449541284404</v>
          </cell>
          <cell r="Q3142">
            <v>0</v>
          </cell>
        </row>
        <row r="3143">
          <cell r="B3143">
            <v>567617</v>
          </cell>
          <cell r="C3143" t="str">
            <v>Na klar! (4e ed) digitale oefenomgeving in abo 5 vwo (ll-lic)</v>
          </cell>
          <cell r="D3143">
            <v>2</v>
          </cell>
          <cell r="E3143" t="str">
            <v>Verschenen</v>
          </cell>
          <cell r="F3143">
            <v>20160601</v>
          </cell>
          <cell r="G3143">
            <v>12.9</v>
          </cell>
          <cell r="H3143" t="str">
            <v>Leerjaar 5</v>
          </cell>
          <cell r="I3143" t="str">
            <v>Duits</v>
          </cell>
          <cell r="J3143" t="str">
            <v>Na klar! 2e fase 4e ed (2013)</v>
          </cell>
          <cell r="K3143" t="str">
            <v>VWO</v>
          </cell>
          <cell r="L3143" t="str">
            <v>digioefen MMA</v>
          </cell>
          <cell r="M3143" t="str">
            <v>vooruit</v>
          </cell>
          <cell r="N3143">
            <v>0.04</v>
          </cell>
          <cell r="O3143">
            <v>13.450000000000001</v>
          </cell>
          <cell r="P3143">
            <v>12.339449541284404</v>
          </cell>
          <cell r="Q3143">
            <v>0</v>
          </cell>
        </row>
        <row r="3144">
          <cell r="B3144">
            <v>567619</v>
          </cell>
          <cell r="C3144" t="str">
            <v>Na klar! (4e ed) digitale oefenomgeving in abo 6 vwo (ll-lic)</v>
          </cell>
          <cell r="D3144">
            <v>2</v>
          </cell>
          <cell r="E3144" t="str">
            <v>Verschenen</v>
          </cell>
          <cell r="F3144">
            <v>20160601</v>
          </cell>
          <cell r="G3144">
            <v>12.9</v>
          </cell>
          <cell r="H3144" t="str">
            <v>Leerjaar 6</v>
          </cell>
          <cell r="I3144" t="str">
            <v>Duits</v>
          </cell>
          <cell r="J3144" t="str">
            <v>Na klar! 2e fase 4e ed (2013)</v>
          </cell>
          <cell r="K3144" t="str">
            <v>VWO</v>
          </cell>
          <cell r="L3144" t="str">
            <v>digioefen MMA</v>
          </cell>
          <cell r="M3144" t="str">
            <v>vooruit</v>
          </cell>
          <cell r="N3144">
            <v>0.04</v>
          </cell>
          <cell r="O3144">
            <v>13.450000000000001</v>
          </cell>
          <cell r="P3144">
            <v>12.339449541284404</v>
          </cell>
          <cell r="Q3144">
            <v>0</v>
          </cell>
        </row>
        <row r="3145">
          <cell r="B3145">
            <v>566206</v>
          </cell>
          <cell r="C3145" t="str">
            <v>Na klar! (4e ed) bovenbouw havo/vwo (docentlicentie)</v>
          </cell>
          <cell r="D3145">
            <v>2</v>
          </cell>
          <cell r="E3145" t="str">
            <v>Verschenen</v>
          </cell>
          <cell r="F3145">
            <v>20160601</v>
          </cell>
          <cell r="G3145">
            <v>26</v>
          </cell>
          <cell r="H3145" t="str">
            <v>Leerjaar 4+5+6</v>
          </cell>
          <cell r="I3145" t="str">
            <v>Duits</v>
          </cell>
          <cell r="J3145" t="str">
            <v>Na klar! 2e fase 4e ed (2013)</v>
          </cell>
          <cell r="K3145" t="str">
            <v>H/V</v>
          </cell>
          <cell r="L3145" t="str">
            <v>docentlicentie</v>
          </cell>
          <cell r="M3145" t="str">
            <v>vooruit</v>
          </cell>
          <cell r="N3145" t="str">
            <v>vaste prijsstelling</v>
          </cell>
          <cell r="O3145">
            <v>27</v>
          </cell>
          <cell r="P3145">
            <v>24.77064220183486</v>
          </cell>
          <cell r="Q3145">
            <v>0</v>
          </cell>
        </row>
        <row r="3146">
          <cell r="B3146">
            <v>543596</v>
          </cell>
          <cell r="C3146" t="str">
            <v>Na klar! 2e fase (4e ed) textbuch 4 havo</v>
          </cell>
          <cell r="D3146">
            <v>5</v>
          </cell>
          <cell r="E3146" t="str">
            <v>Beperkt leverbaar</v>
          </cell>
          <cell r="F3146">
            <v>20151101</v>
          </cell>
          <cell r="G3146">
            <v>51.5</v>
          </cell>
          <cell r="H3146" t="str">
            <v>Leerjaar 4</v>
          </cell>
          <cell r="I3146" t="str">
            <v>Duits</v>
          </cell>
          <cell r="J3146" t="str">
            <v>Na klar! 2e fase 4e ed (2013)</v>
          </cell>
          <cell r="K3146" t="str">
            <v>HAVO</v>
          </cell>
          <cell r="L3146" t="str">
            <v>handboek/LOB</v>
          </cell>
          <cell r="M3146" t="str">
            <v>vooruit</v>
          </cell>
          <cell r="Q3146" t="str">
            <v>04</v>
          </cell>
        </row>
        <row r="3147">
          <cell r="B3147">
            <v>543612</v>
          </cell>
          <cell r="C3147" t="str">
            <v>Na klar! 2e fase (4e ed) textbuch 4 vwo</v>
          </cell>
          <cell r="D3147">
            <v>5</v>
          </cell>
          <cell r="E3147" t="str">
            <v>Beperkt leverbaar</v>
          </cell>
          <cell r="F3147">
            <v>20151101</v>
          </cell>
          <cell r="G3147">
            <v>51.5</v>
          </cell>
          <cell r="H3147" t="str">
            <v>Leerjaar 4</v>
          </cell>
          <cell r="I3147" t="str">
            <v>Duits</v>
          </cell>
          <cell r="J3147" t="str">
            <v>Na klar! 2e fase 4e ed (2013)</v>
          </cell>
          <cell r="K3147" t="str">
            <v>VWO</v>
          </cell>
          <cell r="L3147" t="str">
            <v>handboek/LOB</v>
          </cell>
          <cell r="M3147" t="str">
            <v>vooruit</v>
          </cell>
          <cell r="Q3147" t="str">
            <v>04</v>
          </cell>
        </row>
        <row r="3148">
          <cell r="B3148">
            <v>543603</v>
          </cell>
          <cell r="C3148" t="str">
            <v>Na klar! 2e fase (4e ed) textbuch 5 havo</v>
          </cell>
          <cell r="D3148">
            <v>2</v>
          </cell>
          <cell r="E3148" t="str">
            <v>Verschenen</v>
          </cell>
          <cell r="F3148">
            <v>20121101</v>
          </cell>
          <cell r="G3148">
            <v>51.5</v>
          </cell>
          <cell r="H3148" t="str">
            <v>Leerjaar 5</v>
          </cell>
          <cell r="I3148" t="str">
            <v>Duits</v>
          </cell>
          <cell r="J3148" t="str">
            <v>Na klar! 2e fase 4e ed (2013)</v>
          </cell>
          <cell r="K3148" t="str">
            <v>HAVO</v>
          </cell>
          <cell r="L3148" t="str">
            <v>handboek/LOB</v>
          </cell>
          <cell r="M3148" t="str">
            <v>vooruit</v>
          </cell>
          <cell r="N3148">
            <v>0.04</v>
          </cell>
          <cell r="O3148">
            <v>53.6</v>
          </cell>
          <cell r="P3148">
            <v>49.174311926605505</v>
          </cell>
          <cell r="Q3148" t="str">
            <v>05</v>
          </cell>
        </row>
        <row r="3149">
          <cell r="B3149">
            <v>543617</v>
          </cell>
          <cell r="C3149" t="str">
            <v>Na klar! 2e fase (4e ed) textbuch 5 vwo</v>
          </cell>
          <cell r="D3149">
            <v>2</v>
          </cell>
          <cell r="E3149" t="str">
            <v>Verschenen</v>
          </cell>
          <cell r="F3149">
            <v>20121101</v>
          </cell>
          <cell r="G3149">
            <v>51.5</v>
          </cell>
          <cell r="H3149" t="str">
            <v>Leerjaar 5</v>
          </cell>
          <cell r="I3149" t="str">
            <v>Duits</v>
          </cell>
          <cell r="J3149" t="str">
            <v>Na klar! 2e fase 4e ed (2013)</v>
          </cell>
          <cell r="K3149" t="str">
            <v>VWO</v>
          </cell>
          <cell r="L3149" t="str">
            <v>handboek/LOB</v>
          </cell>
          <cell r="M3149" t="str">
            <v>vooruit</v>
          </cell>
          <cell r="N3149">
            <v>0.04</v>
          </cell>
          <cell r="O3149">
            <v>53.6</v>
          </cell>
          <cell r="P3149">
            <v>49.174311926605505</v>
          </cell>
          <cell r="Q3149" t="str">
            <v>05</v>
          </cell>
        </row>
        <row r="3150">
          <cell r="B3150">
            <v>543622</v>
          </cell>
          <cell r="C3150" t="str">
            <v>Na klar! 2e fase (4e ed) textbuch 6 vwo</v>
          </cell>
          <cell r="D3150">
            <v>2</v>
          </cell>
          <cell r="E3150" t="str">
            <v>Verschenen</v>
          </cell>
          <cell r="F3150">
            <v>20131101</v>
          </cell>
          <cell r="G3150">
            <v>51.5</v>
          </cell>
          <cell r="H3150" t="str">
            <v>Leerjaar 6</v>
          </cell>
          <cell r="I3150" t="str">
            <v>Duits</v>
          </cell>
          <cell r="J3150" t="str">
            <v>Na klar! 2e fase 4e ed (2013)</v>
          </cell>
          <cell r="K3150" t="str">
            <v>VWO</v>
          </cell>
          <cell r="L3150" t="str">
            <v>handboek/LOB</v>
          </cell>
          <cell r="M3150" t="str">
            <v>vooruit</v>
          </cell>
          <cell r="N3150">
            <v>0.04</v>
          </cell>
          <cell r="O3150">
            <v>53.6</v>
          </cell>
          <cell r="P3150">
            <v>49.174311926605505</v>
          </cell>
          <cell r="Q3150" t="str">
            <v>05</v>
          </cell>
        </row>
        <row r="3151">
          <cell r="B3151">
            <v>566207</v>
          </cell>
          <cell r="C3151" t="str">
            <v>Na klar! (4e ed) volledig digitaal 4 havo (ll-lic)</v>
          </cell>
          <cell r="D3151">
            <v>2</v>
          </cell>
          <cell r="E3151" t="str">
            <v>Verschenen</v>
          </cell>
          <cell r="F3151">
            <v>20160601</v>
          </cell>
          <cell r="G3151">
            <v>42.7</v>
          </cell>
          <cell r="H3151" t="str">
            <v>Leerjaar 4</v>
          </cell>
          <cell r="I3151" t="str">
            <v>Duits</v>
          </cell>
          <cell r="J3151" t="str">
            <v>Na klar! 2e fase 4e ed (2013)</v>
          </cell>
          <cell r="K3151" t="str">
            <v>HAVO</v>
          </cell>
          <cell r="L3151" t="str">
            <v>volledig digitaal</v>
          </cell>
          <cell r="M3151" t="str">
            <v>vooruit</v>
          </cell>
          <cell r="N3151">
            <v>0.04</v>
          </cell>
          <cell r="O3151">
            <v>44.45</v>
          </cell>
          <cell r="P3151">
            <v>40.779816513761467</v>
          </cell>
          <cell r="Q3151">
            <v>0</v>
          </cell>
        </row>
        <row r="3152">
          <cell r="B3152">
            <v>566208</v>
          </cell>
          <cell r="C3152" t="str">
            <v>Na klar! (4e ed) volledig digitaal 4 vwo (ll-lic)</v>
          </cell>
          <cell r="D3152">
            <v>2</v>
          </cell>
          <cell r="E3152" t="str">
            <v>Verschenen</v>
          </cell>
          <cell r="F3152">
            <v>20160601</v>
          </cell>
          <cell r="G3152">
            <v>42.7</v>
          </cell>
          <cell r="H3152" t="str">
            <v>Leerjaar 4</v>
          </cell>
          <cell r="I3152" t="str">
            <v>Duits</v>
          </cell>
          <cell r="J3152" t="str">
            <v>Na klar! 2e fase 4e ed (2013)</v>
          </cell>
          <cell r="K3152" t="str">
            <v>VWO</v>
          </cell>
          <cell r="L3152" t="str">
            <v>volledig digitaal</v>
          </cell>
          <cell r="M3152" t="str">
            <v>vooruit</v>
          </cell>
          <cell r="N3152">
            <v>0.04</v>
          </cell>
          <cell r="O3152">
            <v>44.45</v>
          </cell>
          <cell r="P3152">
            <v>40.779816513761467</v>
          </cell>
          <cell r="Q3152">
            <v>0</v>
          </cell>
        </row>
        <row r="3153">
          <cell r="B3153">
            <v>566209</v>
          </cell>
          <cell r="C3153" t="str">
            <v>Na klar! (4e ed) volledig digitaal 5 havo (ll-lic)</v>
          </cell>
          <cell r="D3153">
            <v>2</v>
          </cell>
          <cell r="E3153" t="str">
            <v>Verschenen</v>
          </cell>
          <cell r="F3153">
            <v>20160601</v>
          </cell>
          <cell r="G3153">
            <v>42.7</v>
          </cell>
          <cell r="H3153" t="str">
            <v>Leerjaar 5</v>
          </cell>
          <cell r="I3153" t="str">
            <v>Duits</v>
          </cell>
          <cell r="J3153" t="str">
            <v>Na klar! 2e fase 4e ed (2013)</v>
          </cell>
          <cell r="K3153" t="str">
            <v>HAVO</v>
          </cell>
          <cell r="L3153" t="str">
            <v>volledig digitaal</v>
          </cell>
          <cell r="M3153" t="str">
            <v>vooruit</v>
          </cell>
          <cell r="N3153">
            <v>0.04</v>
          </cell>
          <cell r="O3153">
            <v>44.45</v>
          </cell>
          <cell r="P3153">
            <v>40.779816513761467</v>
          </cell>
          <cell r="Q3153">
            <v>0</v>
          </cell>
        </row>
        <row r="3154">
          <cell r="B3154">
            <v>566210</v>
          </cell>
          <cell r="C3154" t="str">
            <v>Na klar! (4e ed) volledig digitaal 5 vwo (ll-lic)</v>
          </cell>
          <cell r="D3154">
            <v>2</v>
          </cell>
          <cell r="E3154" t="str">
            <v>Verschenen</v>
          </cell>
          <cell r="F3154">
            <v>20160601</v>
          </cell>
          <cell r="G3154">
            <v>42.7</v>
          </cell>
          <cell r="H3154" t="str">
            <v>Leerjaar 5</v>
          </cell>
          <cell r="I3154" t="str">
            <v>Duits</v>
          </cell>
          <cell r="J3154" t="str">
            <v>Na klar! 2e fase 4e ed (2013)</v>
          </cell>
          <cell r="K3154" t="str">
            <v>VWO</v>
          </cell>
          <cell r="L3154" t="str">
            <v>volledig digitaal</v>
          </cell>
          <cell r="M3154" t="str">
            <v>vooruit</v>
          </cell>
          <cell r="N3154">
            <v>0.04</v>
          </cell>
          <cell r="O3154">
            <v>44.45</v>
          </cell>
          <cell r="P3154">
            <v>40.779816513761467</v>
          </cell>
          <cell r="Q3154">
            <v>0</v>
          </cell>
        </row>
        <row r="3155">
          <cell r="B3155">
            <v>566211</v>
          </cell>
          <cell r="C3155" t="str">
            <v>Na klar! (4e ed) volledig digitaal 6 vwo (ll-lic)</v>
          </cell>
          <cell r="D3155">
            <v>2</v>
          </cell>
          <cell r="E3155" t="str">
            <v>Verschenen</v>
          </cell>
          <cell r="F3155">
            <v>20160601</v>
          </cell>
          <cell r="G3155">
            <v>42.7</v>
          </cell>
          <cell r="H3155" t="str">
            <v>Leerjaar 6</v>
          </cell>
          <cell r="I3155" t="str">
            <v>Duits</v>
          </cell>
          <cell r="J3155" t="str">
            <v>Na klar! 2e fase 4e ed (2013)</v>
          </cell>
          <cell r="K3155" t="str">
            <v>VWO</v>
          </cell>
          <cell r="L3155" t="str">
            <v>volledig digitaal</v>
          </cell>
          <cell r="M3155" t="str">
            <v>vooruit</v>
          </cell>
          <cell r="N3155">
            <v>0.04</v>
          </cell>
          <cell r="O3155">
            <v>44.45</v>
          </cell>
          <cell r="P3155">
            <v>40.779816513761467</v>
          </cell>
          <cell r="Q3155">
            <v>0</v>
          </cell>
        </row>
        <row r="3156">
          <cell r="B3156">
            <v>567610</v>
          </cell>
          <cell r="C3156" t="str">
            <v>Na klar! (4e ed) volledig digitaal in abo 4 havo (ll-lic)</v>
          </cell>
          <cell r="D3156">
            <v>2</v>
          </cell>
          <cell r="E3156" t="str">
            <v>Verschenen</v>
          </cell>
          <cell r="F3156">
            <v>20160601</v>
          </cell>
          <cell r="G3156">
            <v>48.8</v>
          </cell>
          <cell r="H3156" t="str">
            <v>Leerjaar 4</v>
          </cell>
          <cell r="I3156" t="str">
            <v>Duits</v>
          </cell>
          <cell r="J3156" t="str">
            <v>Na klar! 2e fase 4e ed (2013)</v>
          </cell>
          <cell r="K3156" t="str">
            <v>HAVO</v>
          </cell>
          <cell r="L3156" t="str">
            <v>volledig digitaal MMA</v>
          </cell>
          <cell r="M3156" t="str">
            <v>vooruit</v>
          </cell>
          <cell r="N3156" t="str">
            <v>uit MMA berekening</v>
          </cell>
          <cell r="O3156">
            <v>50.650000000000006</v>
          </cell>
          <cell r="P3156">
            <v>46.467889908256879</v>
          </cell>
          <cell r="Q3156">
            <v>0</v>
          </cell>
        </row>
        <row r="3157">
          <cell r="B3157">
            <v>567614</v>
          </cell>
          <cell r="C3157" t="str">
            <v>Na klar! (4e ed) volledig digitaal in abo 4 vwo (ll-lic)</v>
          </cell>
          <cell r="D3157">
            <v>2</v>
          </cell>
          <cell r="E3157" t="str">
            <v>Verschenen</v>
          </cell>
          <cell r="F3157">
            <v>20160601</v>
          </cell>
          <cell r="G3157">
            <v>48.8</v>
          </cell>
          <cell r="H3157" t="str">
            <v>Leerjaar 4</v>
          </cell>
          <cell r="I3157" t="str">
            <v>Duits</v>
          </cell>
          <cell r="J3157" t="str">
            <v>Na klar! 2e fase 4e ed (2013)</v>
          </cell>
          <cell r="K3157" t="str">
            <v>VWO</v>
          </cell>
          <cell r="L3157" t="str">
            <v>volledig digitaal MMA</v>
          </cell>
          <cell r="M3157" t="str">
            <v>vooruit</v>
          </cell>
          <cell r="N3157" t="str">
            <v>uit MMA berekening</v>
          </cell>
          <cell r="O3157">
            <v>50.650000000000006</v>
          </cell>
          <cell r="P3157">
            <v>46.467889908256879</v>
          </cell>
          <cell r="Q3157">
            <v>0</v>
          </cell>
        </row>
        <row r="3158">
          <cell r="B3158">
            <v>567612</v>
          </cell>
          <cell r="C3158" t="str">
            <v>Na klar! (4e ed) volledig digitaal in abo 5 havo (ll-lic)</v>
          </cell>
          <cell r="D3158">
            <v>2</v>
          </cell>
          <cell r="E3158" t="str">
            <v>Verschenen</v>
          </cell>
          <cell r="F3158">
            <v>20160601</v>
          </cell>
          <cell r="G3158">
            <v>48.8</v>
          </cell>
          <cell r="H3158" t="str">
            <v>Leerjaar 5</v>
          </cell>
          <cell r="I3158" t="str">
            <v>Duits</v>
          </cell>
          <cell r="J3158" t="str">
            <v>Na klar! 2e fase 4e ed (2013)</v>
          </cell>
          <cell r="K3158" t="str">
            <v>HAVO</v>
          </cell>
          <cell r="L3158" t="str">
            <v>volledig digitaal MMA</v>
          </cell>
          <cell r="M3158" t="str">
            <v>vooruit</v>
          </cell>
          <cell r="N3158" t="str">
            <v>uit MMA berekening</v>
          </cell>
          <cell r="O3158">
            <v>50.800000000000004</v>
          </cell>
          <cell r="P3158">
            <v>46.605504587155963</v>
          </cell>
          <cell r="Q3158">
            <v>0</v>
          </cell>
        </row>
        <row r="3159">
          <cell r="B3159">
            <v>567616</v>
          </cell>
          <cell r="C3159" t="str">
            <v>Na klar! (4e ed) volledig digitaal in abo 5 vwo (ll-lic)</v>
          </cell>
          <cell r="D3159">
            <v>2</v>
          </cell>
          <cell r="E3159" t="str">
            <v>Verschenen</v>
          </cell>
          <cell r="F3159">
            <v>20160601</v>
          </cell>
          <cell r="G3159">
            <v>48.8</v>
          </cell>
          <cell r="H3159" t="str">
            <v>Leerjaar 5</v>
          </cell>
          <cell r="I3159" t="str">
            <v>Duits</v>
          </cell>
          <cell r="J3159" t="str">
            <v>Na klar! 2e fase 4e ed (2013)</v>
          </cell>
          <cell r="K3159" t="str">
            <v>VWO</v>
          </cell>
          <cell r="L3159" t="str">
            <v>volledig digitaal MMA</v>
          </cell>
          <cell r="M3159" t="str">
            <v>vooruit</v>
          </cell>
          <cell r="N3159" t="str">
            <v>uit MMA berekening</v>
          </cell>
          <cell r="O3159">
            <v>50.800000000000004</v>
          </cell>
          <cell r="P3159">
            <v>46.605504587155963</v>
          </cell>
          <cell r="Q3159">
            <v>0</v>
          </cell>
        </row>
        <row r="3160">
          <cell r="B3160">
            <v>567618</v>
          </cell>
          <cell r="C3160" t="str">
            <v>Na klar! (4e ed) volledig digitaal in abo 6 vwo (ll-lic)</v>
          </cell>
          <cell r="D3160">
            <v>2</v>
          </cell>
          <cell r="E3160" t="str">
            <v>Verschenen</v>
          </cell>
          <cell r="F3160">
            <v>20160601</v>
          </cell>
          <cell r="G3160">
            <v>48.8</v>
          </cell>
          <cell r="H3160" t="str">
            <v>Leerjaar 6</v>
          </cell>
          <cell r="I3160" t="str">
            <v>Duits</v>
          </cell>
          <cell r="J3160" t="str">
            <v>Na klar! 2e fase 4e ed (2013)</v>
          </cell>
          <cell r="K3160" t="str">
            <v>VWO</v>
          </cell>
          <cell r="L3160" t="str">
            <v>volledig digitaal MMA</v>
          </cell>
          <cell r="M3160" t="str">
            <v>vooruit</v>
          </cell>
          <cell r="N3160" t="str">
            <v>uit MMA berekening</v>
          </cell>
          <cell r="O3160">
            <v>50.800000000000004</v>
          </cell>
          <cell r="P3160">
            <v>46.605504587155963</v>
          </cell>
          <cell r="Q3160">
            <v>0</v>
          </cell>
        </row>
        <row r="3161">
          <cell r="B3161">
            <v>553820</v>
          </cell>
          <cell r="C3161" t="str">
            <v>Nova Physics (4e ed) TTO physics answers 3 havo/vwo</v>
          </cell>
          <cell r="D3161">
            <v>2</v>
          </cell>
          <cell r="E3161" t="str">
            <v>Verschenen</v>
          </cell>
          <cell r="F3161">
            <v>20141101</v>
          </cell>
          <cell r="G3161">
            <v>25.15</v>
          </cell>
          <cell r="H3161" t="str">
            <v>Leerjaar 3</v>
          </cell>
          <cell r="I3161" t="str">
            <v>Natuurkunde</v>
          </cell>
          <cell r="J3161" t="str">
            <v>Nova 4e ed natk ob 3hvg (2014)</v>
          </cell>
          <cell r="K3161" t="str">
            <v>H/V</v>
          </cell>
          <cell r="L3161" t="str">
            <v>antwoordenboek</v>
          </cell>
          <cell r="M3161" t="str">
            <v>vooruit</v>
          </cell>
          <cell r="N3161">
            <v>0.04</v>
          </cell>
          <cell r="O3161">
            <v>26.200000000000003</v>
          </cell>
          <cell r="P3161">
            <v>24.036697247706424</v>
          </cell>
          <cell r="Q3161" t="str">
            <v>02</v>
          </cell>
        </row>
        <row r="3162">
          <cell r="B3162">
            <v>553789</v>
          </cell>
          <cell r="C3162" t="str">
            <v>Nova Natuurkunde (4e ed) uitwerkingenboek 3 havo</v>
          </cell>
          <cell r="D3162">
            <v>2</v>
          </cell>
          <cell r="E3162" t="str">
            <v>Verschenen</v>
          </cell>
          <cell r="F3162">
            <v>20141101</v>
          </cell>
          <cell r="G3162">
            <v>25.15</v>
          </cell>
          <cell r="H3162" t="str">
            <v>Leerjaar 3</v>
          </cell>
          <cell r="I3162" t="str">
            <v>Natuurkunde</v>
          </cell>
          <cell r="J3162" t="str">
            <v>Nova 4e ed natk ob 3hvg (2014)</v>
          </cell>
          <cell r="K3162" t="str">
            <v>HAVO</v>
          </cell>
          <cell r="L3162" t="str">
            <v>antwoordenboek</v>
          </cell>
          <cell r="M3162" t="str">
            <v>vooruit</v>
          </cell>
          <cell r="N3162">
            <v>0.04</v>
          </cell>
          <cell r="O3162">
            <v>26.200000000000003</v>
          </cell>
          <cell r="P3162">
            <v>24.036697247706424</v>
          </cell>
          <cell r="Q3162" t="str">
            <v>02</v>
          </cell>
        </row>
        <row r="3163">
          <cell r="B3163">
            <v>553792</v>
          </cell>
          <cell r="C3163" t="str">
            <v>Nova Natuurkunde (4e ed) uitwerkingenboek 3 vwo/gymnasium</v>
          </cell>
          <cell r="D3163">
            <v>2</v>
          </cell>
          <cell r="E3163" t="str">
            <v>Verschenen</v>
          </cell>
          <cell r="F3163">
            <v>20141101</v>
          </cell>
          <cell r="G3163">
            <v>25.15</v>
          </cell>
          <cell r="H3163" t="str">
            <v>Leerjaar 3</v>
          </cell>
          <cell r="I3163" t="str">
            <v>Natuurkunde</v>
          </cell>
          <cell r="J3163" t="str">
            <v>Nova 4e ed natk ob 3hvg (2014)</v>
          </cell>
          <cell r="K3163" t="str">
            <v>VWO</v>
          </cell>
          <cell r="L3163" t="str">
            <v>antwoordenboek</v>
          </cell>
          <cell r="M3163" t="str">
            <v>vooruit</v>
          </cell>
          <cell r="N3163">
            <v>0.04</v>
          </cell>
          <cell r="O3163">
            <v>26.200000000000003</v>
          </cell>
          <cell r="P3163">
            <v>24.036697247706424</v>
          </cell>
          <cell r="Q3163" t="str">
            <v>02</v>
          </cell>
        </row>
        <row r="3164">
          <cell r="B3164">
            <v>553790</v>
          </cell>
          <cell r="C3164" t="str">
            <v>Nova Natuurkunde (4e ed) digitale oefenomgeving 3 havo (ll-lic)</v>
          </cell>
          <cell r="D3164">
            <v>2</v>
          </cell>
          <cell r="E3164" t="str">
            <v>Verschenen</v>
          </cell>
          <cell r="F3164">
            <v>20150615</v>
          </cell>
          <cell r="G3164">
            <v>27.95</v>
          </cell>
          <cell r="H3164" t="str">
            <v>Leerjaar 3</v>
          </cell>
          <cell r="I3164" t="str">
            <v>Natuurkunde</v>
          </cell>
          <cell r="J3164" t="str">
            <v>Nova 4e ed natk ob 3hvg (2014)</v>
          </cell>
          <cell r="K3164" t="str">
            <v>HAVO</v>
          </cell>
          <cell r="L3164" t="str">
            <v>digioefen</v>
          </cell>
          <cell r="M3164" t="str">
            <v>vooruit</v>
          </cell>
          <cell r="N3164">
            <v>0.04</v>
          </cell>
          <cell r="O3164">
            <v>29.1</v>
          </cell>
          <cell r="P3164">
            <v>26.697247706422019</v>
          </cell>
          <cell r="Q3164">
            <v>0</v>
          </cell>
        </row>
        <row r="3165">
          <cell r="B3165">
            <v>553795</v>
          </cell>
          <cell r="C3165" t="str">
            <v>Nova Natuurkunde (4e ed) digitale oefenomgeving 3 vwo/gymnasium (ll-lic)</v>
          </cell>
          <cell r="D3165">
            <v>2</v>
          </cell>
          <cell r="E3165" t="str">
            <v>Verschenen</v>
          </cell>
          <cell r="F3165">
            <v>20150615</v>
          </cell>
          <cell r="G3165">
            <v>27.95</v>
          </cell>
          <cell r="H3165" t="str">
            <v>Leerjaar 3</v>
          </cell>
          <cell r="I3165" t="str">
            <v>Natuurkunde</v>
          </cell>
          <cell r="J3165" t="str">
            <v>Nova 4e ed natk ob 3hvg (2014)</v>
          </cell>
          <cell r="K3165" t="str">
            <v>VWO</v>
          </cell>
          <cell r="L3165" t="str">
            <v>digioefen</v>
          </cell>
          <cell r="M3165" t="str">
            <v>vooruit</v>
          </cell>
          <cell r="N3165">
            <v>0.04</v>
          </cell>
          <cell r="O3165">
            <v>29.1</v>
          </cell>
          <cell r="P3165">
            <v>26.697247706422019</v>
          </cell>
          <cell r="Q3165">
            <v>0</v>
          </cell>
        </row>
        <row r="3166">
          <cell r="B3166">
            <v>562444</v>
          </cell>
          <cell r="C3166" t="str">
            <v>Nova Physics (4e ed) TTO digital practice 3 havo/vwo (ll-lic)</v>
          </cell>
          <cell r="D3166">
            <v>2</v>
          </cell>
          <cell r="E3166" t="str">
            <v>Verschenen</v>
          </cell>
          <cell r="F3166">
            <v>20150615</v>
          </cell>
          <cell r="G3166">
            <v>27.95</v>
          </cell>
          <cell r="H3166" t="str">
            <v>Leerjaar 3</v>
          </cell>
          <cell r="I3166" t="str">
            <v>Natuurkunde</v>
          </cell>
          <cell r="J3166" t="str">
            <v>Nova 4e ed natk ob 3hvg (2014)</v>
          </cell>
          <cell r="K3166" t="str">
            <v>H/V</v>
          </cell>
          <cell r="L3166" t="str">
            <v>digioefen</v>
          </cell>
          <cell r="M3166" t="str">
            <v>vooruit</v>
          </cell>
          <cell r="N3166">
            <v>0.04</v>
          </cell>
          <cell r="O3166">
            <v>29.1</v>
          </cell>
          <cell r="P3166">
            <v>26.697247706422019</v>
          </cell>
          <cell r="Q3166">
            <v>0</v>
          </cell>
        </row>
        <row r="3167">
          <cell r="B3167">
            <v>567761</v>
          </cell>
          <cell r="C3167" t="str">
            <v>Nova Physics (4e ed) TTO digital practice in abo 3 havo/vwo (ll-lic)</v>
          </cell>
          <cell r="D3167">
            <v>2</v>
          </cell>
          <cell r="E3167" t="str">
            <v>Verschenen</v>
          </cell>
          <cell r="F3167">
            <v>20150615</v>
          </cell>
          <cell r="G3167">
            <v>31.15</v>
          </cell>
          <cell r="H3167" t="str">
            <v>Leerjaar 3</v>
          </cell>
          <cell r="I3167" t="str">
            <v>Natuurkunde</v>
          </cell>
          <cell r="J3167" t="str">
            <v>Nova 4e ed natk ob 3hvg (2014)</v>
          </cell>
          <cell r="K3167" t="str">
            <v>H/V</v>
          </cell>
          <cell r="L3167" t="str">
            <v>digioefen MMA</v>
          </cell>
          <cell r="M3167" t="str">
            <v>vooruit</v>
          </cell>
          <cell r="N3167">
            <v>0.04</v>
          </cell>
          <cell r="O3167">
            <v>32.4</v>
          </cell>
          <cell r="P3167">
            <v>29.724770642201833</v>
          </cell>
          <cell r="Q3167">
            <v>0</v>
          </cell>
        </row>
        <row r="3168">
          <cell r="B3168">
            <v>567763</v>
          </cell>
          <cell r="C3168" t="str">
            <v>Nova Natuurkunde (4e ed) digitale oefenomgeving in abo 3 havo (ll-lic)</v>
          </cell>
          <cell r="D3168">
            <v>2</v>
          </cell>
          <cell r="E3168" t="str">
            <v>Verschenen</v>
          </cell>
          <cell r="F3168">
            <v>20150615</v>
          </cell>
          <cell r="G3168">
            <v>31.15</v>
          </cell>
          <cell r="H3168" t="str">
            <v>Leerjaar 3</v>
          </cell>
          <cell r="I3168" t="str">
            <v>Natuurkunde</v>
          </cell>
          <cell r="J3168" t="str">
            <v>Nova 4e ed natk ob 3hvg (2014)</v>
          </cell>
          <cell r="K3168" t="str">
            <v>HAVO</v>
          </cell>
          <cell r="L3168" t="str">
            <v>digioefen MMA</v>
          </cell>
          <cell r="M3168" t="str">
            <v>vooruit</v>
          </cell>
          <cell r="N3168">
            <v>0.04</v>
          </cell>
          <cell r="O3168">
            <v>32.4</v>
          </cell>
          <cell r="P3168">
            <v>29.724770642201833</v>
          </cell>
          <cell r="Q3168">
            <v>0</v>
          </cell>
        </row>
        <row r="3169">
          <cell r="B3169">
            <v>567765</v>
          </cell>
          <cell r="C3169" t="str">
            <v>Nova Natuurkunde (4e ed) digitale oefenomgeving in abo 3 vwo/gymnasium (ll-lic)</v>
          </cell>
          <cell r="D3169">
            <v>2</v>
          </cell>
          <cell r="E3169" t="str">
            <v>Verschenen</v>
          </cell>
          <cell r="F3169">
            <v>20150615</v>
          </cell>
          <cell r="G3169">
            <v>31.15</v>
          </cell>
          <cell r="H3169" t="str">
            <v>Leerjaar 3</v>
          </cell>
          <cell r="I3169" t="str">
            <v>Natuurkunde</v>
          </cell>
          <cell r="J3169" t="str">
            <v>Nova 4e ed natk ob 3hvg (2014)</v>
          </cell>
          <cell r="K3169" t="str">
            <v>VWO</v>
          </cell>
          <cell r="L3169" t="str">
            <v>digioefen MMA</v>
          </cell>
          <cell r="M3169" t="str">
            <v>vooruit</v>
          </cell>
          <cell r="N3169">
            <v>0.04</v>
          </cell>
          <cell r="O3169">
            <v>32.4</v>
          </cell>
          <cell r="P3169">
            <v>29.724770642201833</v>
          </cell>
          <cell r="Q3169">
            <v>0</v>
          </cell>
        </row>
        <row r="3170">
          <cell r="B3170">
            <v>553788</v>
          </cell>
          <cell r="C3170" t="str">
            <v>Nova Natuurkunde (4e ed) practicumboek 3 havo</v>
          </cell>
          <cell r="D3170">
            <v>2</v>
          </cell>
          <cell r="E3170" t="str">
            <v>Verschenen</v>
          </cell>
          <cell r="F3170">
            <v>20141101</v>
          </cell>
          <cell r="G3170">
            <v>10.1</v>
          </cell>
          <cell r="H3170" t="str">
            <v>Leerjaar 3</v>
          </cell>
          <cell r="I3170" t="str">
            <v>Natuurkunde</v>
          </cell>
          <cell r="J3170" t="str">
            <v>Nova 4e ed natk ob 3hvg (2014)</v>
          </cell>
          <cell r="K3170" t="str">
            <v>HAVO</v>
          </cell>
          <cell r="L3170" t="str">
            <v>folio overig</v>
          </cell>
          <cell r="M3170" t="str">
            <v>vooruit</v>
          </cell>
          <cell r="N3170">
            <v>0.04</v>
          </cell>
          <cell r="O3170">
            <v>10.55</v>
          </cell>
          <cell r="P3170">
            <v>9.6788990825688082</v>
          </cell>
          <cell r="Q3170" t="str">
            <v>02</v>
          </cell>
        </row>
        <row r="3171">
          <cell r="B3171">
            <v>553794</v>
          </cell>
          <cell r="C3171" t="str">
            <v>Nova Natuurkunde (4e ed) practicumboek 3 vwo/gymnasium</v>
          </cell>
          <cell r="D3171">
            <v>2</v>
          </cell>
          <cell r="E3171" t="str">
            <v>Verschenen</v>
          </cell>
          <cell r="F3171">
            <v>20141101</v>
          </cell>
          <cell r="G3171">
            <v>10.1</v>
          </cell>
          <cell r="H3171" t="str">
            <v>Leerjaar 3</v>
          </cell>
          <cell r="I3171" t="str">
            <v>Natuurkunde</v>
          </cell>
          <cell r="J3171" t="str">
            <v>Nova 4e ed natk ob 3hvg (2014)</v>
          </cell>
          <cell r="K3171" t="str">
            <v>VWO</v>
          </cell>
          <cell r="L3171" t="str">
            <v>folio overig</v>
          </cell>
          <cell r="M3171" t="str">
            <v>vooruit</v>
          </cell>
          <cell r="N3171">
            <v>0.04</v>
          </cell>
          <cell r="O3171">
            <v>10.55</v>
          </cell>
          <cell r="P3171">
            <v>9.6788990825688082</v>
          </cell>
          <cell r="Q3171" t="str">
            <v>02</v>
          </cell>
        </row>
        <row r="3172">
          <cell r="B3172">
            <v>553821</v>
          </cell>
          <cell r="C3172" t="str">
            <v>Nova Physics (4e ed) TTO experiments 3 havo/vwo</v>
          </cell>
          <cell r="D3172">
            <v>2</v>
          </cell>
          <cell r="E3172" t="str">
            <v>Verschenen</v>
          </cell>
          <cell r="F3172">
            <v>20141101</v>
          </cell>
          <cell r="G3172">
            <v>10.1</v>
          </cell>
          <cell r="H3172" t="str">
            <v>Leerjaar 3</v>
          </cell>
          <cell r="I3172" t="str">
            <v>Natuurkunde</v>
          </cell>
          <cell r="J3172" t="str">
            <v>Nova 4e ed natk ob 3hvg (2014)</v>
          </cell>
          <cell r="K3172" t="str">
            <v>H/V</v>
          </cell>
          <cell r="L3172" t="str">
            <v>folio overig</v>
          </cell>
          <cell r="M3172" t="str">
            <v>vooruit</v>
          </cell>
          <cell r="N3172">
            <v>0.04</v>
          </cell>
          <cell r="O3172">
            <v>10.55</v>
          </cell>
          <cell r="P3172">
            <v>9.6788990825688082</v>
          </cell>
          <cell r="Q3172" t="str">
            <v>02</v>
          </cell>
        </row>
        <row r="3173">
          <cell r="B3173">
            <v>553787</v>
          </cell>
          <cell r="C3173" t="str">
            <v>Nova Natuurkunde (4e ed) leeropdrachtenboek 3 havo</v>
          </cell>
          <cell r="D3173">
            <v>2</v>
          </cell>
          <cell r="E3173" t="str">
            <v>Verschenen</v>
          </cell>
          <cell r="F3173">
            <v>20141101</v>
          </cell>
          <cell r="G3173">
            <v>75.7</v>
          </cell>
          <cell r="H3173" t="str">
            <v>Leerjaar 3</v>
          </cell>
          <cell r="I3173" t="str">
            <v>Natuurkunde</v>
          </cell>
          <cell r="J3173" t="str">
            <v>Nova 4e ed natk ob 3hvg (2014)</v>
          </cell>
          <cell r="K3173" t="str">
            <v>HAVO</v>
          </cell>
          <cell r="L3173" t="str">
            <v>handboek/LOB</v>
          </cell>
          <cell r="M3173" t="str">
            <v>vooruit</v>
          </cell>
          <cell r="N3173">
            <v>0.04</v>
          </cell>
          <cell r="O3173">
            <v>78.75</v>
          </cell>
          <cell r="P3173">
            <v>72.247706422018339</v>
          </cell>
          <cell r="Q3173" t="str">
            <v>02</v>
          </cell>
        </row>
        <row r="3174">
          <cell r="B3174">
            <v>553793</v>
          </cell>
          <cell r="C3174" t="str">
            <v>Nova Natuurkunde (4e ed) leeropdrachtenboek 3 vwo/gymnasium</v>
          </cell>
          <cell r="D3174">
            <v>2</v>
          </cell>
          <cell r="E3174" t="str">
            <v>Verschenen</v>
          </cell>
          <cell r="F3174">
            <v>20141101</v>
          </cell>
          <cell r="G3174">
            <v>75.7</v>
          </cell>
          <cell r="H3174" t="str">
            <v>Leerjaar 3</v>
          </cell>
          <cell r="I3174" t="str">
            <v>Natuurkunde</v>
          </cell>
          <cell r="J3174" t="str">
            <v>Nova 4e ed natk ob 3hvg (2014)</v>
          </cell>
          <cell r="K3174" t="str">
            <v>VWO</v>
          </cell>
          <cell r="L3174" t="str">
            <v>handboek/LOB</v>
          </cell>
          <cell r="M3174" t="str">
            <v>vooruit</v>
          </cell>
          <cell r="N3174">
            <v>0.04</v>
          </cell>
          <cell r="O3174">
            <v>78.75</v>
          </cell>
          <cell r="P3174">
            <v>72.247706422018339</v>
          </cell>
          <cell r="Q3174" t="str">
            <v>02</v>
          </cell>
        </row>
        <row r="3175">
          <cell r="B3175">
            <v>553819</v>
          </cell>
          <cell r="C3175" t="str">
            <v>Nova Physics (4e ed) TTO textbook 3 havo/vwo</v>
          </cell>
          <cell r="D3175">
            <v>2</v>
          </cell>
          <cell r="E3175" t="str">
            <v>Verschenen</v>
          </cell>
          <cell r="F3175">
            <v>20141101</v>
          </cell>
          <cell r="G3175">
            <v>84.6</v>
          </cell>
          <cell r="H3175" t="str">
            <v>Leerjaar 3</v>
          </cell>
          <cell r="I3175" t="str">
            <v>Natuurkunde</v>
          </cell>
          <cell r="J3175" t="str">
            <v>Nova 4e ed natk ob 3hvg (2014)</v>
          </cell>
          <cell r="K3175" t="str">
            <v>H/V</v>
          </cell>
          <cell r="L3175" t="str">
            <v>handboek/LOB</v>
          </cell>
          <cell r="M3175" t="str">
            <v>vooruit</v>
          </cell>
          <cell r="N3175">
            <v>0.04</v>
          </cell>
          <cell r="O3175">
            <v>88</v>
          </cell>
          <cell r="P3175">
            <v>80.733944954128432</v>
          </cell>
          <cell r="Q3175" t="str">
            <v>02</v>
          </cell>
        </row>
        <row r="3176">
          <cell r="B3176">
            <v>553791</v>
          </cell>
          <cell r="C3176" t="str">
            <v>Nova Natuurkunde (4e ed) volledig digitaal 3 havo (ll-lic)</v>
          </cell>
          <cell r="D3176">
            <v>2</v>
          </cell>
          <cell r="E3176" t="str">
            <v>Verschenen</v>
          </cell>
          <cell r="F3176">
            <v>20150615</v>
          </cell>
          <cell r="G3176">
            <v>45.1</v>
          </cell>
          <cell r="H3176" t="str">
            <v>Leerjaar 3</v>
          </cell>
          <cell r="I3176" t="str">
            <v>Natuurkunde/Scheikunde</v>
          </cell>
          <cell r="J3176" t="str">
            <v>Nova 4e ed natk ob 3hvg (2014)</v>
          </cell>
          <cell r="K3176" t="str">
            <v>HAVO</v>
          </cell>
          <cell r="L3176" t="str">
            <v>volledig digitaal</v>
          </cell>
          <cell r="M3176" t="str">
            <v>vooruit</v>
          </cell>
          <cell r="N3176">
            <v>0.04</v>
          </cell>
          <cell r="O3176">
            <v>46.95</v>
          </cell>
          <cell r="P3176">
            <v>43.073394495412842</v>
          </cell>
          <cell r="Q3176">
            <v>0</v>
          </cell>
        </row>
        <row r="3177">
          <cell r="B3177">
            <v>553796</v>
          </cell>
          <cell r="C3177" t="str">
            <v>Nova Natuurkunde (4e ed) volledig digitaal 3 vwo/gymnasium (ll-lic)</v>
          </cell>
          <cell r="D3177">
            <v>2</v>
          </cell>
          <cell r="E3177" t="str">
            <v>Verschenen</v>
          </cell>
          <cell r="F3177">
            <v>20150615</v>
          </cell>
          <cell r="G3177">
            <v>45.1</v>
          </cell>
          <cell r="H3177" t="str">
            <v>Leerjaar 3</v>
          </cell>
          <cell r="I3177" t="str">
            <v>Natuurkunde/Scheikunde</v>
          </cell>
          <cell r="J3177" t="str">
            <v>Nova 4e ed natk ob 3hvg (2014)</v>
          </cell>
          <cell r="K3177" t="str">
            <v>VWO</v>
          </cell>
          <cell r="L3177" t="str">
            <v>volledig digitaal</v>
          </cell>
          <cell r="M3177" t="str">
            <v>vooruit</v>
          </cell>
          <cell r="N3177">
            <v>0.04</v>
          </cell>
          <cell r="O3177">
            <v>46.95</v>
          </cell>
          <cell r="P3177">
            <v>43.073394495412842</v>
          </cell>
          <cell r="Q3177">
            <v>0</v>
          </cell>
        </row>
        <row r="3178">
          <cell r="B3178">
            <v>562445</v>
          </cell>
          <cell r="C3178" t="str">
            <v>Nova Physics (4e ed) TTO Full digital 3 havo/vwo (ll-lic)</v>
          </cell>
          <cell r="D3178">
            <v>2</v>
          </cell>
          <cell r="E3178" t="str">
            <v>Verschenen</v>
          </cell>
          <cell r="F3178">
            <v>20150615</v>
          </cell>
          <cell r="G3178">
            <v>47.05</v>
          </cell>
          <cell r="H3178" t="str">
            <v>Leerjaar 3</v>
          </cell>
          <cell r="I3178" t="str">
            <v>Natuurkunde</v>
          </cell>
          <cell r="J3178" t="str">
            <v>Nova 4e ed natk ob 3hvg (2014)</v>
          </cell>
          <cell r="K3178" t="str">
            <v>H/V</v>
          </cell>
          <cell r="L3178" t="str">
            <v>volledig digitaal</v>
          </cell>
          <cell r="M3178" t="str">
            <v>vooruit</v>
          </cell>
          <cell r="N3178">
            <v>0.04</v>
          </cell>
          <cell r="O3178">
            <v>48.95</v>
          </cell>
          <cell r="P3178">
            <v>44.908256880733944</v>
          </cell>
          <cell r="Q3178">
            <v>0</v>
          </cell>
        </row>
        <row r="3179">
          <cell r="B3179">
            <v>567760</v>
          </cell>
          <cell r="C3179" t="str">
            <v>Nova Physics (4e ed) TTO full digital in abo 3 havo/vwo (ll-lic)</v>
          </cell>
          <cell r="D3179">
            <v>2</v>
          </cell>
          <cell r="E3179" t="str">
            <v>Verschenen</v>
          </cell>
          <cell r="F3179">
            <v>20150615</v>
          </cell>
          <cell r="G3179">
            <v>52.3</v>
          </cell>
          <cell r="H3179" t="str">
            <v>Leerjaar 3</v>
          </cell>
          <cell r="I3179" t="str">
            <v>Natuurkunde</v>
          </cell>
          <cell r="J3179" t="str">
            <v>Nova 4e ed natk ob 3hvg (2014)</v>
          </cell>
          <cell r="K3179" t="str">
            <v>H/V</v>
          </cell>
          <cell r="L3179" t="str">
            <v>volledig digitaal MMA</v>
          </cell>
          <cell r="M3179" t="str">
            <v>vooruit</v>
          </cell>
          <cell r="N3179" t="str">
            <v>uit MMA berekening</v>
          </cell>
          <cell r="O3179">
            <v>54.400000000000006</v>
          </cell>
          <cell r="P3179">
            <v>49.908256880733944</v>
          </cell>
          <cell r="Q3179">
            <v>0</v>
          </cell>
        </row>
        <row r="3180">
          <cell r="B3180">
            <v>567762</v>
          </cell>
          <cell r="C3180" t="str">
            <v>Nova Natuurkunde (4e ed) volledig digitaal in abo 3 havo (ll-lic)</v>
          </cell>
          <cell r="D3180">
            <v>2</v>
          </cell>
          <cell r="E3180" t="str">
            <v>Verschenen</v>
          </cell>
          <cell r="F3180">
            <v>20150615</v>
          </cell>
          <cell r="G3180">
            <v>50.1</v>
          </cell>
          <cell r="H3180" t="str">
            <v>Leerjaar 3</v>
          </cell>
          <cell r="I3180" t="str">
            <v>Natuurkunde/Scheikunde</v>
          </cell>
          <cell r="J3180" t="str">
            <v>Nova 4e ed natk ob 3hvg (2014)</v>
          </cell>
          <cell r="K3180" t="str">
            <v>HAVO</v>
          </cell>
          <cell r="L3180" t="str">
            <v>volledig digitaal MMA</v>
          </cell>
          <cell r="M3180" t="str">
            <v>vooruit</v>
          </cell>
          <cell r="N3180" t="str">
            <v>uit MMA berekening</v>
          </cell>
          <cell r="O3180">
            <v>52.1</v>
          </cell>
          <cell r="P3180">
            <v>47.798165137614674</v>
          </cell>
          <cell r="Q3180">
            <v>0</v>
          </cell>
        </row>
        <row r="3181">
          <cell r="B3181">
            <v>567764</v>
          </cell>
          <cell r="C3181" t="str">
            <v>Nova Natuurkunde (4e ed) volledig digitaal in abo 3 vwo/gymnasium (ll-lic)</v>
          </cell>
          <cell r="D3181">
            <v>2</v>
          </cell>
          <cell r="E3181" t="str">
            <v>Verschenen</v>
          </cell>
          <cell r="F3181">
            <v>20150615</v>
          </cell>
          <cell r="G3181">
            <v>50.1</v>
          </cell>
          <cell r="H3181" t="str">
            <v>Leerjaar 3</v>
          </cell>
          <cell r="I3181" t="str">
            <v>Natuurkunde/Scheikunde</v>
          </cell>
          <cell r="J3181" t="str">
            <v>Nova 4e ed natk ob 3hvg (2014)</v>
          </cell>
          <cell r="K3181" t="str">
            <v>VWO</v>
          </cell>
          <cell r="L3181" t="str">
            <v>volledig digitaal MMA</v>
          </cell>
          <cell r="M3181" t="str">
            <v>vooruit</v>
          </cell>
          <cell r="N3181" t="str">
            <v>uit MMA berekening</v>
          </cell>
          <cell r="O3181">
            <v>52.1</v>
          </cell>
          <cell r="P3181">
            <v>47.798165137614674</v>
          </cell>
          <cell r="Q3181">
            <v>0</v>
          </cell>
        </row>
        <row r="3182">
          <cell r="B3182">
            <v>553773</v>
          </cell>
          <cell r="C3182" t="str">
            <v>Nova NaSk1 (4e ed) uitwerkingenboek A 3 vmbo-b</v>
          </cell>
          <cell r="D3182">
            <v>2</v>
          </cell>
          <cell r="E3182" t="str">
            <v>Verschenen</v>
          </cell>
          <cell r="F3182">
            <v>20131101</v>
          </cell>
          <cell r="G3182">
            <v>18.899999999999999</v>
          </cell>
          <cell r="H3182" t="str">
            <v>Leerjaar 3</v>
          </cell>
          <cell r="I3182" t="str">
            <v>Natuurkunde</v>
          </cell>
          <cell r="J3182" t="str">
            <v>Nova Nask1 VMBO bb 4e ed</v>
          </cell>
          <cell r="K3182" t="str">
            <v>VMBO-B</v>
          </cell>
          <cell r="L3182" t="str">
            <v>antwoordenboek</v>
          </cell>
          <cell r="M3182" t="str">
            <v>vooruit</v>
          </cell>
          <cell r="N3182">
            <v>0.04</v>
          </cell>
          <cell r="O3182">
            <v>19.700000000000003</v>
          </cell>
          <cell r="P3182">
            <v>18.073394495412845</v>
          </cell>
          <cell r="Q3182" t="str">
            <v>02</v>
          </cell>
        </row>
        <row r="3183">
          <cell r="B3183">
            <v>553774</v>
          </cell>
          <cell r="C3183" t="str">
            <v>Nova NaSk1 (4e ed) uitwerkingenboek B 3 vmbo-b</v>
          </cell>
          <cell r="D3183">
            <v>2</v>
          </cell>
          <cell r="E3183" t="str">
            <v>Verschenen</v>
          </cell>
          <cell r="F3183">
            <v>20141101</v>
          </cell>
          <cell r="G3183">
            <v>18.899999999999999</v>
          </cell>
          <cell r="H3183" t="str">
            <v>Leerjaar 3</v>
          </cell>
          <cell r="I3183" t="str">
            <v>Natuurkunde</v>
          </cell>
          <cell r="J3183" t="str">
            <v>Nova Nask1 VMBO bb 4e ed</v>
          </cell>
          <cell r="K3183" t="str">
            <v>VMBO-B</v>
          </cell>
          <cell r="L3183" t="str">
            <v>antwoordenboek</v>
          </cell>
          <cell r="M3183" t="str">
            <v>vooruit</v>
          </cell>
          <cell r="N3183">
            <v>0.04</v>
          </cell>
          <cell r="O3183">
            <v>19.700000000000003</v>
          </cell>
          <cell r="P3183">
            <v>18.073394495412845</v>
          </cell>
          <cell r="Q3183" t="str">
            <v>02</v>
          </cell>
        </row>
        <row r="3184">
          <cell r="B3184">
            <v>553776</v>
          </cell>
          <cell r="C3184" t="str">
            <v>Nova NaSk1 (4e ed) uitwerkingenboek A 3 vmbo-gt</v>
          </cell>
          <cell r="D3184">
            <v>2</v>
          </cell>
          <cell r="E3184" t="str">
            <v>Verschenen</v>
          </cell>
          <cell r="F3184">
            <v>20131101</v>
          </cell>
          <cell r="G3184">
            <v>18.899999999999999</v>
          </cell>
          <cell r="H3184" t="str">
            <v>Leerjaar 3</v>
          </cell>
          <cell r="I3184" t="str">
            <v>Natuurkunde</v>
          </cell>
          <cell r="J3184" t="str">
            <v>Nova Nask1 VMBO bb 4e ed</v>
          </cell>
          <cell r="K3184" t="str">
            <v>VMBO-GT</v>
          </cell>
          <cell r="L3184" t="str">
            <v>antwoordenboek</v>
          </cell>
          <cell r="M3184" t="str">
            <v>vooruit</v>
          </cell>
          <cell r="N3184">
            <v>0.04</v>
          </cell>
          <cell r="O3184">
            <v>19.700000000000003</v>
          </cell>
          <cell r="P3184">
            <v>18.073394495412845</v>
          </cell>
          <cell r="Q3184" t="str">
            <v>02</v>
          </cell>
        </row>
        <row r="3185">
          <cell r="B3185">
            <v>553777</v>
          </cell>
          <cell r="C3185" t="str">
            <v>Nova NaSk1 (4e ed) uitwerkingenboek B 3 vmbo-gt</v>
          </cell>
          <cell r="D3185">
            <v>2</v>
          </cell>
          <cell r="E3185" t="str">
            <v>Verschenen</v>
          </cell>
          <cell r="F3185">
            <v>20151101</v>
          </cell>
          <cell r="G3185">
            <v>18.899999999999999</v>
          </cell>
          <cell r="H3185" t="str">
            <v>Leerjaar 3</v>
          </cell>
          <cell r="I3185" t="str">
            <v>Natuurkunde</v>
          </cell>
          <cell r="J3185" t="str">
            <v>Nova Nask1 VMBO bb 4e ed</v>
          </cell>
          <cell r="K3185" t="str">
            <v>VMBO-GT</v>
          </cell>
          <cell r="L3185" t="str">
            <v>antwoordenboek</v>
          </cell>
          <cell r="M3185" t="str">
            <v>vooruit</v>
          </cell>
          <cell r="N3185">
            <v>0.04</v>
          </cell>
          <cell r="O3185">
            <v>19.700000000000003</v>
          </cell>
          <cell r="P3185">
            <v>18.073394495412845</v>
          </cell>
          <cell r="Q3185" t="str">
            <v>02</v>
          </cell>
        </row>
        <row r="3186">
          <cell r="B3186">
            <v>553783</v>
          </cell>
          <cell r="C3186" t="str">
            <v>Nova NaSk1 (4e ed) uitwerkingenboek A 3 vmbo-k</v>
          </cell>
          <cell r="D3186">
            <v>2</v>
          </cell>
          <cell r="E3186" t="str">
            <v>Verschenen</v>
          </cell>
          <cell r="F3186">
            <v>20131101</v>
          </cell>
          <cell r="G3186">
            <v>18.899999999999999</v>
          </cell>
          <cell r="H3186" t="str">
            <v>Leerjaar 3</v>
          </cell>
          <cell r="I3186" t="str">
            <v>Natuurkunde</v>
          </cell>
          <cell r="J3186" t="str">
            <v>Nova Nask1 VMBO bb 4e ed</v>
          </cell>
          <cell r="K3186" t="str">
            <v>VMBO-K</v>
          </cell>
          <cell r="L3186" t="str">
            <v>antwoordenboek</v>
          </cell>
          <cell r="M3186" t="str">
            <v>vooruit</v>
          </cell>
          <cell r="N3186">
            <v>0.04</v>
          </cell>
          <cell r="O3186">
            <v>19.700000000000003</v>
          </cell>
          <cell r="P3186">
            <v>18.073394495412845</v>
          </cell>
          <cell r="Q3186" t="str">
            <v>02</v>
          </cell>
        </row>
        <row r="3187">
          <cell r="B3187">
            <v>553784</v>
          </cell>
          <cell r="C3187" t="str">
            <v>Nova NaSk1 (4e ed) uitwerkingenboek B 3 vmbo-k</v>
          </cell>
          <cell r="D3187">
            <v>2</v>
          </cell>
          <cell r="E3187" t="str">
            <v>Verschenen</v>
          </cell>
          <cell r="F3187">
            <v>20141101</v>
          </cell>
          <cell r="G3187">
            <v>18.899999999999999</v>
          </cell>
          <cell r="H3187" t="str">
            <v>Leerjaar 3</v>
          </cell>
          <cell r="I3187" t="str">
            <v>Natuurkunde</v>
          </cell>
          <cell r="J3187" t="str">
            <v>Nova Nask1 VMBO bb 4e ed</v>
          </cell>
          <cell r="K3187" t="str">
            <v>VMBO-K</v>
          </cell>
          <cell r="L3187" t="str">
            <v>antwoordenboek</v>
          </cell>
          <cell r="M3187" t="str">
            <v>vooruit</v>
          </cell>
          <cell r="N3187">
            <v>0.04</v>
          </cell>
          <cell r="O3187">
            <v>19.700000000000003</v>
          </cell>
          <cell r="P3187">
            <v>18.073394495412845</v>
          </cell>
          <cell r="Q3187" t="str">
            <v>02</v>
          </cell>
        </row>
        <row r="3188">
          <cell r="B3188">
            <v>553799</v>
          </cell>
          <cell r="C3188" t="str">
            <v>Nova NaSk1 (4e ed) uitwerkingenboek A 4 vmbo-b</v>
          </cell>
          <cell r="D3188">
            <v>2</v>
          </cell>
          <cell r="E3188" t="str">
            <v>Verschenen</v>
          </cell>
          <cell r="F3188">
            <v>20151101</v>
          </cell>
          <cell r="G3188">
            <v>18.899999999999999</v>
          </cell>
          <cell r="H3188" t="str">
            <v>Leerjaar 4</v>
          </cell>
          <cell r="I3188" t="str">
            <v>Natuurkunde</v>
          </cell>
          <cell r="J3188" t="str">
            <v>Nova Nask1 VMBO bb 4e ed</v>
          </cell>
          <cell r="K3188" t="str">
            <v>VMBO-B</v>
          </cell>
          <cell r="L3188" t="str">
            <v>antwoordenboek</v>
          </cell>
          <cell r="M3188" t="str">
            <v>vooruit</v>
          </cell>
          <cell r="N3188">
            <v>0.04</v>
          </cell>
          <cell r="O3188">
            <v>19.700000000000003</v>
          </cell>
          <cell r="P3188">
            <v>18.073394495412845</v>
          </cell>
          <cell r="Q3188" t="str">
            <v>02</v>
          </cell>
        </row>
        <row r="3189">
          <cell r="B3189">
            <v>553800</v>
          </cell>
          <cell r="C3189" t="str">
            <v>Nova NaSk1 (4e ed) uitwerkingenboek B 4 vmbo-b</v>
          </cell>
          <cell r="D3189">
            <v>2</v>
          </cell>
          <cell r="E3189" t="str">
            <v>Verschenen</v>
          </cell>
          <cell r="F3189">
            <v>20151101</v>
          </cell>
          <cell r="G3189">
            <v>18.899999999999999</v>
          </cell>
          <cell r="H3189" t="str">
            <v>Leerjaar 4</v>
          </cell>
          <cell r="I3189" t="str">
            <v>Natuurkunde</v>
          </cell>
          <cell r="J3189" t="str">
            <v>Nova Nask1 VMBO bb 4e ed</v>
          </cell>
          <cell r="K3189" t="str">
            <v>VMBO-B</v>
          </cell>
          <cell r="L3189" t="str">
            <v>antwoordenboek</v>
          </cell>
          <cell r="M3189" t="str">
            <v>vooruit</v>
          </cell>
          <cell r="N3189">
            <v>0.04</v>
          </cell>
          <cell r="O3189">
            <v>19.700000000000003</v>
          </cell>
          <cell r="P3189">
            <v>18.073394495412845</v>
          </cell>
          <cell r="Q3189" t="str">
            <v>02</v>
          </cell>
        </row>
        <row r="3190">
          <cell r="B3190">
            <v>553804</v>
          </cell>
          <cell r="C3190" t="str">
            <v>Nova NaSk1 (4e ed) uitwerkingenboek A 4 vmbo-gt</v>
          </cell>
          <cell r="D3190">
            <v>2</v>
          </cell>
          <cell r="E3190" t="str">
            <v>Verschenen</v>
          </cell>
          <cell r="F3190">
            <v>20151101</v>
          </cell>
          <cell r="G3190">
            <v>18.899999999999999</v>
          </cell>
          <cell r="H3190" t="str">
            <v>Leerjaar 4</v>
          </cell>
          <cell r="I3190" t="str">
            <v>Natuurkunde</v>
          </cell>
          <cell r="J3190" t="str">
            <v>Nova Nask1 VMBO bb 4e ed</v>
          </cell>
          <cell r="K3190" t="str">
            <v>VMBO-GT</v>
          </cell>
          <cell r="L3190" t="str">
            <v>antwoordenboek</v>
          </cell>
          <cell r="M3190" t="str">
            <v>vooruit</v>
          </cell>
          <cell r="N3190">
            <v>0.04</v>
          </cell>
          <cell r="O3190">
            <v>19.700000000000003</v>
          </cell>
          <cell r="P3190">
            <v>18.073394495412845</v>
          </cell>
          <cell r="Q3190" t="str">
            <v>02</v>
          </cell>
        </row>
        <row r="3191">
          <cell r="B3191">
            <v>553805</v>
          </cell>
          <cell r="C3191" t="str">
            <v>Nova NaSk1 (4e ed) uitwerkingenboek B 4 vmbo-gt</v>
          </cell>
          <cell r="D3191">
            <v>2</v>
          </cell>
          <cell r="E3191" t="str">
            <v>Verschenen</v>
          </cell>
          <cell r="F3191">
            <v>20151101</v>
          </cell>
          <cell r="G3191">
            <v>18.899999999999999</v>
          </cell>
          <cell r="H3191" t="str">
            <v>Leerjaar 4</v>
          </cell>
          <cell r="I3191" t="str">
            <v>Natuurkunde</v>
          </cell>
          <cell r="J3191" t="str">
            <v>Nova Nask1 VMBO bb 4e ed</v>
          </cell>
          <cell r="K3191" t="str">
            <v>VMBO-GT</v>
          </cell>
          <cell r="L3191" t="str">
            <v>antwoordenboek</v>
          </cell>
          <cell r="M3191" t="str">
            <v>vooruit</v>
          </cell>
          <cell r="N3191">
            <v>0.04</v>
          </cell>
          <cell r="O3191">
            <v>19.700000000000003</v>
          </cell>
          <cell r="P3191">
            <v>18.073394495412845</v>
          </cell>
          <cell r="Q3191" t="str">
            <v>02</v>
          </cell>
        </row>
        <row r="3192">
          <cell r="B3192">
            <v>553811</v>
          </cell>
          <cell r="C3192" t="str">
            <v>Nova NaSk1 (4e ed) uitwerkingenboek A 4 vmbo-k</v>
          </cell>
          <cell r="D3192">
            <v>2</v>
          </cell>
          <cell r="E3192" t="str">
            <v>Verschenen</v>
          </cell>
          <cell r="F3192">
            <v>20151101</v>
          </cell>
          <cell r="G3192">
            <v>18.899999999999999</v>
          </cell>
          <cell r="H3192" t="str">
            <v>Leerjaar 4</v>
          </cell>
          <cell r="I3192" t="str">
            <v>Natuurkunde</v>
          </cell>
          <cell r="J3192" t="str">
            <v>Nova Nask1 VMBO bb 4e ed</v>
          </cell>
          <cell r="K3192" t="str">
            <v>VMBO-K</v>
          </cell>
          <cell r="L3192" t="str">
            <v>antwoordenboek</v>
          </cell>
          <cell r="M3192" t="str">
            <v>vooruit</v>
          </cell>
          <cell r="N3192">
            <v>0.04</v>
          </cell>
          <cell r="O3192">
            <v>19.700000000000003</v>
          </cell>
          <cell r="P3192">
            <v>18.073394495412845</v>
          </cell>
          <cell r="Q3192" t="str">
            <v>02</v>
          </cell>
        </row>
        <row r="3193">
          <cell r="B3193">
            <v>553812</v>
          </cell>
          <cell r="C3193" t="str">
            <v>Nova NaSk1 (4e ed) uitwerkingenboek B 4 vmbo-k</v>
          </cell>
          <cell r="D3193">
            <v>2</v>
          </cell>
          <cell r="E3193" t="str">
            <v>Verschenen</v>
          </cell>
          <cell r="F3193">
            <v>20151101</v>
          </cell>
          <cell r="G3193">
            <v>18.899999999999999</v>
          </cell>
          <cell r="H3193" t="str">
            <v>Leerjaar 4</v>
          </cell>
          <cell r="I3193" t="str">
            <v>Natuurkunde</v>
          </cell>
          <cell r="J3193" t="str">
            <v>Nova Nask1 VMBO bb 4e ed</v>
          </cell>
          <cell r="K3193" t="str">
            <v>VMBO-K</v>
          </cell>
          <cell r="L3193" t="str">
            <v>antwoordenboek</v>
          </cell>
          <cell r="M3193" t="str">
            <v>vooruit</v>
          </cell>
          <cell r="N3193">
            <v>0.04</v>
          </cell>
          <cell r="O3193">
            <v>19.700000000000003</v>
          </cell>
          <cell r="P3193">
            <v>18.073394495412845</v>
          </cell>
          <cell r="Q3193" t="str">
            <v>02</v>
          </cell>
        </row>
        <row r="3194">
          <cell r="B3194">
            <v>566900</v>
          </cell>
          <cell r="C3194" t="str">
            <v>Nova NaSk1 (4e ed) leerwerkboek A+B 3 vmbo-b</v>
          </cell>
          <cell r="D3194">
            <v>2</v>
          </cell>
          <cell r="E3194" t="str">
            <v>Verschenen</v>
          </cell>
          <cell r="F3194">
            <v>20151101</v>
          </cell>
          <cell r="G3194">
            <v>39.450000000000003</v>
          </cell>
          <cell r="H3194" t="str">
            <v>Leerjaar 3</v>
          </cell>
          <cell r="I3194" t="str">
            <v>Natuurkunde</v>
          </cell>
          <cell r="J3194" t="str">
            <v>Nova Nask1 VMBO bb 4e ed</v>
          </cell>
          <cell r="K3194" t="str">
            <v>VMBO-B</v>
          </cell>
          <cell r="L3194" t="str">
            <v>boek in combi</v>
          </cell>
          <cell r="M3194" t="str">
            <v>vooruit</v>
          </cell>
          <cell r="N3194" t="str">
            <v>70% van combi</v>
          </cell>
          <cell r="O3194">
            <v>41.050000000000004</v>
          </cell>
          <cell r="P3194">
            <v>37.660550458715598</v>
          </cell>
          <cell r="Q3194" t="str">
            <v>02</v>
          </cell>
        </row>
        <row r="3195">
          <cell r="B3195">
            <v>566901</v>
          </cell>
          <cell r="C3195" t="str">
            <v>Nova NaSk1 (4e ed) werkboek A+B 3 vmbo-k</v>
          </cell>
          <cell r="D3195">
            <v>2</v>
          </cell>
          <cell r="E3195" t="str">
            <v>Verschenen</v>
          </cell>
          <cell r="F3195">
            <v>20151101</v>
          </cell>
          <cell r="G3195">
            <v>28.75</v>
          </cell>
          <cell r="H3195" t="str">
            <v>Leerjaar 3</v>
          </cell>
          <cell r="I3195" t="str">
            <v>Natuurkunde</v>
          </cell>
          <cell r="J3195" t="str">
            <v>Nova Nask1 VMBO bb 4e ed</v>
          </cell>
          <cell r="K3195" t="str">
            <v>VMBO-K</v>
          </cell>
          <cell r="L3195" t="str">
            <v>boek in combi</v>
          </cell>
          <cell r="M3195" t="str">
            <v>vooruit</v>
          </cell>
          <cell r="N3195" t="str">
            <v>70% van combi</v>
          </cell>
          <cell r="O3195">
            <v>29.900000000000002</v>
          </cell>
          <cell r="P3195">
            <v>27.431192660550458</v>
          </cell>
          <cell r="Q3195" t="str">
            <v>02</v>
          </cell>
        </row>
        <row r="3196">
          <cell r="B3196">
            <v>566902</v>
          </cell>
          <cell r="C3196" t="str">
            <v>Nova NaSk1 (4e ed) werkboek A+B 3 vmbo-gt</v>
          </cell>
          <cell r="D3196">
            <v>2</v>
          </cell>
          <cell r="E3196" t="str">
            <v>Verschenen</v>
          </cell>
          <cell r="F3196">
            <v>20151101</v>
          </cell>
          <cell r="G3196">
            <v>28.75</v>
          </cell>
          <cell r="H3196" t="str">
            <v>Leerjaar 3</v>
          </cell>
          <cell r="I3196" t="str">
            <v>Natuurkunde</v>
          </cell>
          <cell r="J3196" t="str">
            <v>Nova Nask1 VMBO bb 4e ed</v>
          </cell>
          <cell r="K3196" t="str">
            <v>VMBO-GT</v>
          </cell>
          <cell r="L3196" t="str">
            <v>boek in combi</v>
          </cell>
          <cell r="M3196" t="str">
            <v>vooruit</v>
          </cell>
          <cell r="N3196" t="str">
            <v>70% van combi</v>
          </cell>
          <cell r="O3196">
            <v>29.900000000000002</v>
          </cell>
          <cell r="P3196">
            <v>27.431192660550458</v>
          </cell>
          <cell r="Q3196" t="str">
            <v>02</v>
          </cell>
        </row>
        <row r="3197">
          <cell r="B3197">
            <v>566903</v>
          </cell>
          <cell r="C3197" t="str">
            <v>Nova NaSk1 (4e ed) leerwerkboek A+B 4 vmbo-b</v>
          </cell>
          <cell r="D3197">
            <v>2</v>
          </cell>
          <cell r="E3197" t="str">
            <v>Verschenen</v>
          </cell>
          <cell r="F3197">
            <v>20151101</v>
          </cell>
          <cell r="G3197">
            <v>39.450000000000003</v>
          </cell>
          <cell r="H3197" t="str">
            <v>Leerjaar 4</v>
          </cell>
          <cell r="I3197" t="str">
            <v>Natuurkunde</v>
          </cell>
          <cell r="J3197" t="str">
            <v>Nova Nask1 VMBO bb 4e ed</v>
          </cell>
          <cell r="K3197" t="str">
            <v>VMBO-B</v>
          </cell>
          <cell r="L3197" t="str">
            <v>boek in combi</v>
          </cell>
          <cell r="M3197" t="str">
            <v>vooruit</v>
          </cell>
          <cell r="N3197" t="str">
            <v>70% van combi</v>
          </cell>
          <cell r="O3197">
            <v>41.050000000000004</v>
          </cell>
          <cell r="P3197">
            <v>37.660550458715598</v>
          </cell>
          <cell r="Q3197" t="str">
            <v>02</v>
          </cell>
        </row>
        <row r="3198">
          <cell r="B3198">
            <v>566904</v>
          </cell>
          <cell r="C3198" t="str">
            <v>Nova NaSk1 (4e ed) werkboek A+B 4 vmbo-gt</v>
          </cell>
          <cell r="D3198">
            <v>2</v>
          </cell>
          <cell r="E3198" t="str">
            <v>Verschenen</v>
          </cell>
          <cell r="F3198">
            <v>20151101</v>
          </cell>
          <cell r="G3198">
            <v>28.75</v>
          </cell>
          <cell r="H3198" t="str">
            <v>Leerjaar 4</v>
          </cell>
          <cell r="I3198" t="str">
            <v>Natuurkunde</v>
          </cell>
          <cell r="J3198" t="str">
            <v>Nova Nask1 VMBO bb 4e ed</v>
          </cell>
          <cell r="K3198" t="str">
            <v>VMBO-GT</v>
          </cell>
          <cell r="L3198" t="str">
            <v>boek in combi</v>
          </cell>
          <cell r="M3198" t="str">
            <v>vooruit</v>
          </cell>
          <cell r="N3198" t="str">
            <v>70% van combi</v>
          </cell>
          <cell r="O3198">
            <v>29.900000000000002</v>
          </cell>
          <cell r="P3198">
            <v>27.431192660550458</v>
          </cell>
          <cell r="Q3198" t="str">
            <v>02</v>
          </cell>
        </row>
        <row r="3199">
          <cell r="B3199">
            <v>566905</v>
          </cell>
          <cell r="C3199" t="str">
            <v>Nova NaSk1 (4e ed) werkboek A+B 4 vmbo-k</v>
          </cell>
          <cell r="D3199">
            <v>2</v>
          </cell>
          <cell r="E3199" t="str">
            <v>Verschenen</v>
          </cell>
          <cell r="F3199">
            <v>20151101</v>
          </cell>
          <cell r="G3199">
            <v>28.75</v>
          </cell>
          <cell r="H3199" t="str">
            <v>Leerjaar 4</v>
          </cell>
          <cell r="I3199" t="str">
            <v>Natuurkunde</v>
          </cell>
          <cell r="J3199" t="str">
            <v>Nova Nask1 VMBO bb 4e ed</v>
          </cell>
          <cell r="K3199" t="str">
            <v>VMBO-K</v>
          </cell>
          <cell r="L3199" t="str">
            <v>boek in combi</v>
          </cell>
          <cell r="M3199" t="str">
            <v>vooruit</v>
          </cell>
          <cell r="N3199" t="str">
            <v>70% van combi</v>
          </cell>
          <cell r="O3199">
            <v>29.900000000000002</v>
          </cell>
          <cell r="P3199">
            <v>27.431192660550458</v>
          </cell>
          <cell r="Q3199" t="str">
            <v>02</v>
          </cell>
        </row>
        <row r="3200">
          <cell r="B3200">
            <v>567014</v>
          </cell>
          <cell r="C3200" t="str">
            <v>Nova NaSk1 (4e ed) volledig digitaal &amp; leerwerkboek a+b 3 vmbo-b</v>
          </cell>
          <cell r="D3200">
            <v>2</v>
          </cell>
          <cell r="E3200" t="str">
            <v>Verschenen</v>
          </cell>
          <cell r="F3200">
            <v>20160527</v>
          </cell>
          <cell r="G3200">
            <v>56.35</v>
          </cell>
          <cell r="H3200" t="str">
            <v>Leerjaar 3</v>
          </cell>
          <cell r="I3200" t="str">
            <v>Natuurkunde</v>
          </cell>
          <cell r="J3200" t="str">
            <v>Nova Nask1 VMBO bb 4e ed</v>
          </cell>
          <cell r="K3200" t="str">
            <v>VMBO-B</v>
          </cell>
          <cell r="L3200" t="str">
            <v>combi</v>
          </cell>
          <cell r="M3200" t="str">
            <v>vooruit</v>
          </cell>
          <cell r="N3200">
            <v>0.04</v>
          </cell>
          <cell r="O3200">
            <v>58.650000000000006</v>
          </cell>
          <cell r="P3200">
            <v>53.807339449541288</v>
          </cell>
          <cell r="Q3200" t="str">
            <v>02</v>
          </cell>
        </row>
        <row r="3201">
          <cell r="B3201">
            <v>567015</v>
          </cell>
          <cell r="C3201" t="str">
            <v>Nova NaSk1 (4e ed) digitale oefenomgeving &amp; werkboek a+b 3 vmbo-k</v>
          </cell>
          <cell r="D3201">
            <v>2</v>
          </cell>
          <cell r="E3201" t="str">
            <v>Verschenen</v>
          </cell>
          <cell r="F3201">
            <v>20160527</v>
          </cell>
          <cell r="G3201">
            <v>41.1</v>
          </cell>
          <cell r="H3201" t="str">
            <v>Leerjaar 3</v>
          </cell>
          <cell r="I3201" t="str">
            <v>Natuurkunde</v>
          </cell>
          <cell r="J3201" t="str">
            <v>Nova Nask1 VMBO bb 4e ed</v>
          </cell>
          <cell r="K3201" t="str">
            <v>VMBO-K</v>
          </cell>
          <cell r="L3201" t="str">
            <v>combi</v>
          </cell>
          <cell r="M3201" t="str">
            <v>vooruit</v>
          </cell>
          <cell r="N3201">
            <v>0.04</v>
          </cell>
          <cell r="O3201">
            <v>42.75</v>
          </cell>
          <cell r="P3201">
            <v>39.220183486238533</v>
          </cell>
          <cell r="Q3201" t="str">
            <v>02</v>
          </cell>
        </row>
        <row r="3202">
          <cell r="B3202">
            <v>567016</v>
          </cell>
          <cell r="C3202" t="str">
            <v>Nova NaSk1 (4e ed) digitale oefenomgeving &amp; werkboek a+b 3 vmbo-gt</v>
          </cell>
          <cell r="D3202">
            <v>2</v>
          </cell>
          <cell r="E3202" t="str">
            <v>Verschenen</v>
          </cell>
          <cell r="F3202">
            <v>20160527</v>
          </cell>
          <cell r="G3202">
            <v>41.1</v>
          </cell>
          <cell r="H3202" t="str">
            <v>Leerjaar 3</v>
          </cell>
          <cell r="I3202" t="str">
            <v>Natuurkunde</v>
          </cell>
          <cell r="J3202" t="str">
            <v>Nova Nask1 VMBO bb 4e ed</v>
          </cell>
          <cell r="K3202" t="str">
            <v>VMBO-GT</v>
          </cell>
          <cell r="L3202" t="str">
            <v>combi</v>
          </cell>
          <cell r="M3202" t="str">
            <v>vooruit</v>
          </cell>
          <cell r="N3202">
            <v>0.04</v>
          </cell>
          <cell r="O3202">
            <v>42.75</v>
          </cell>
          <cell r="P3202">
            <v>39.220183486238533</v>
          </cell>
          <cell r="Q3202" t="str">
            <v>02</v>
          </cell>
        </row>
        <row r="3203">
          <cell r="B3203">
            <v>567017</v>
          </cell>
          <cell r="C3203" t="str">
            <v>Nova NaSk1 (4e ed) volledig digitaal &amp; leerwerkboek a+b 4 vmbo-b</v>
          </cell>
          <cell r="D3203">
            <v>2</v>
          </cell>
          <cell r="E3203" t="str">
            <v>Verschenen</v>
          </cell>
          <cell r="F3203">
            <v>20160601</v>
          </cell>
          <cell r="G3203">
            <v>56.35</v>
          </cell>
          <cell r="H3203" t="str">
            <v>Leerjaar 4</v>
          </cell>
          <cell r="I3203" t="str">
            <v>Natuurkunde</v>
          </cell>
          <cell r="J3203" t="str">
            <v>Nova Nask1 VMBO bb 4e ed</v>
          </cell>
          <cell r="K3203" t="str">
            <v>VMBO-B</v>
          </cell>
          <cell r="L3203" t="str">
            <v>combi</v>
          </cell>
          <cell r="M3203" t="str">
            <v>vooruit</v>
          </cell>
          <cell r="N3203">
            <v>0.04</v>
          </cell>
          <cell r="O3203">
            <v>58.650000000000006</v>
          </cell>
          <cell r="P3203">
            <v>53.807339449541288</v>
          </cell>
          <cell r="Q3203" t="str">
            <v>02</v>
          </cell>
        </row>
        <row r="3204">
          <cell r="B3204">
            <v>567018</v>
          </cell>
          <cell r="C3204" t="str">
            <v>Nova NaSk1 (4e ed) digitale oefenomgeving &amp; werkboek a+b 4 vmbo-k</v>
          </cell>
          <cell r="D3204">
            <v>2</v>
          </cell>
          <cell r="E3204" t="str">
            <v>Verschenen</v>
          </cell>
          <cell r="F3204">
            <v>20160601</v>
          </cell>
          <cell r="G3204">
            <v>41.1</v>
          </cell>
          <cell r="H3204" t="str">
            <v>Leerjaar 4</v>
          </cell>
          <cell r="I3204" t="str">
            <v>Natuurkunde</v>
          </cell>
          <cell r="J3204" t="str">
            <v>Nova Nask1 VMBO bb 4e ed</v>
          </cell>
          <cell r="K3204" t="str">
            <v>VMBO-K</v>
          </cell>
          <cell r="L3204" t="str">
            <v>combi</v>
          </cell>
          <cell r="M3204" t="str">
            <v>vooruit</v>
          </cell>
          <cell r="N3204">
            <v>0.04</v>
          </cell>
          <cell r="O3204">
            <v>42.75</v>
          </cell>
          <cell r="P3204">
            <v>39.220183486238533</v>
          </cell>
          <cell r="Q3204" t="str">
            <v>02</v>
          </cell>
        </row>
        <row r="3205">
          <cell r="B3205">
            <v>567019</v>
          </cell>
          <cell r="C3205" t="str">
            <v>Nova NaSk1 (4e ed) digitale oefenomgeving &amp; werkboek a+b 4 vmbo-gt</v>
          </cell>
          <cell r="D3205">
            <v>2</v>
          </cell>
          <cell r="E3205" t="str">
            <v>Verschenen</v>
          </cell>
          <cell r="F3205">
            <v>20160601</v>
          </cell>
          <cell r="G3205">
            <v>41.1</v>
          </cell>
          <cell r="H3205" t="str">
            <v>Leerjaar 4</v>
          </cell>
          <cell r="I3205" t="str">
            <v>Natuurkunde</v>
          </cell>
          <cell r="J3205" t="str">
            <v>Nova Nask1 VMBO bb 4e ed</v>
          </cell>
          <cell r="K3205" t="str">
            <v>VMBO-GT</v>
          </cell>
          <cell r="L3205" t="str">
            <v>combi</v>
          </cell>
          <cell r="M3205" t="str">
            <v>vooruit</v>
          </cell>
          <cell r="N3205">
            <v>0.04</v>
          </cell>
          <cell r="O3205">
            <v>42.75</v>
          </cell>
          <cell r="P3205">
            <v>39.220183486238533</v>
          </cell>
          <cell r="Q3205" t="str">
            <v>02</v>
          </cell>
        </row>
        <row r="3206">
          <cell r="B3206">
            <v>553779</v>
          </cell>
          <cell r="C3206" t="str">
            <v>Nova NaSk1 (4e ed) digitale oefenomgeving 3 vmbo-k (ll-lic)</v>
          </cell>
          <cell r="D3206">
            <v>2</v>
          </cell>
          <cell r="E3206" t="str">
            <v>Verschenen</v>
          </cell>
          <cell r="F3206">
            <v>20150615</v>
          </cell>
          <cell r="G3206">
            <v>37</v>
          </cell>
          <cell r="H3206" t="str">
            <v>Leerjaar 3</v>
          </cell>
          <cell r="I3206" t="str">
            <v>Natuurkunde</v>
          </cell>
          <cell r="J3206" t="str">
            <v>Nova Nask1 VMBO bb 4e ed</v>
          </cell>
          <cell r="K3206" t="str">
            <v>VMBO-K</v>
          </cell>
          <cell r="L3206" t="str">
            <v>digioefen</v>
          </cell>
          <cell r="M3206" t="str">
            <v>vooruit</v>
          </cell>
          <cell r="N3206">
            <v>0.04</v>
          </cell>
          <cell r="O3206">
            <v>38.5</v>
          </cell>
          <cell r="P3206">
            <v>35.321100917431188</v>
          </cell>
          <cell r="Q3206">
            <v>0</v>
          </cell>
        </row>
        <row r="3207">
          <cell r="B3207">
            <v>562660</v>
          </cell>
          <cell r="C3207" t="str">
            <v>Nova NaSk1 (4e ed) digitale oefenomgeving 3 vmbo-gt (ll-lic)</v>
          </cell>
          <cell r="D3207">
            <v>2</v>
          </cell>
          <cell r="E3207" t="str">
            <v>Verschenen</v>
          </cell>
          <cell r="F3207">
            <v>20150615</v>
          </cell>
          <cell r="G3207">
            <v>37</v>
          </cell>
          <cell r="H3207" t="str">
            <v>Leerjaar 3</v>
          </cell>
          <cell r="I3207" t="str">
            <v>Natuurkunde</v>
          </cell>
          <cell r="J3207" t="str">
            <v>Nova Nask1 VMBO bb 4e ed</v>
          </cell>
          <cell r="K3207" t="str">
            <v>VMBO-GT</v>
          </cell>
          <cell r="L3207" t="str">
            <v>digioefen</v>
          </cell>
          <cell r="M3207" t="str">
            <v>vooruit</v>
          </cell>
          <cell r="N3207">
            <v>0.04</v>
          </cell>
          <cell r="O3207">
            <v>38.5</v>
          </cell>
          <cell r="P3207">
            <v>35.321100917431188</v>
          </cell>
          <cell r="Q3207">
            <v>0</v>
          </cell>
        </row>
        <row r="3208">
          <cell r="B3208">
            <v>553807</v>
          </cell>
          <cell r="C3208" t="str">
            <v>Nova NaSk1 (4e ed) digitale oefenomgeving 4 vmbo-k (ll-lic)</v>
          </cell>
          <cell r="D3208">
            <v>2</v>
          </cell>
          <cell r="E3208" t="str">
            <v>Verschenen</v>
          </cell>
          <cell r="F3208">
            <v>20160601</v>
          </cell>
          <cell r="G3208">
            <v>37</v>
          </cell>
          <cell r="H3208" t="str">
            <v>Leerjaar 4</v>
          </cell>
          <cell r="I3208" t="str">
            <v>Natuurkunde</v>
          </cell>
          <cell r="J3208" t="str">
            <v>Nova Nask1 VMBO bb 4e ed</v>
          </cell>
          <cell r="K3208" t="str">
            <v>VMBO-K</v>
          </cell>
          <cell r="L3208" t="str">
            <v>digioefen</v>
          </cell>
          <cell r="M3208" t="str">
            <v>vooruit</v>
          </cell>
          <cell r="N3208">
            <v>0.04</v>
          </cell>
          <cell r="O3208">
            <v>38.5</v>
          </cell>
          <cell r="P3208">
            <v>35.321100917431188</v>
          </cell>
          <cell r="Q3208">
            <v>0</v>
          </cell>
        </row>
        <row r="3209">
          <cell r="B3209">
            <v>562662</v>
          </cell>
          <cell r="C3209" t="str">
            <v>Nova NaSk1 (4e ed) digitale oefenomgeving 4 vmbo-gt (ll-lic)</v>
          </cell>
          <cell r="D3209">
            <v>2</v>
          </cell>
          <cell r="E3209" t="str">
            <v>Verschenen</v>
          </cell>
          <cell r="F3209">
            <v>20160601</v>
          </cell>
          <cell r="G3209">
            <v>37</v>
          </cell>
          <cell r="H3209" t="str">
            <v>Leerjaar 4</v>
          </cell>
          <cell r="I3209" t="str">
            <v>Natuurkunde</v>
          </cell>
          <cell r="J3209" t="str">
            <v>Nova Nask1 VMBO bb 4e ed</v>
          </cell>
          <cell r="K3209" t="str">
            <v>VMBO-GT</v>
          </cell>
          <cell r="L3209" t="str">
            <v>digioefen</v>
          </cell>
          <cell r="M3209" t="str">
            <v>vooruit</v>
          </cell>
          <cell r="N3209">
            <v>0.04</v>
          </cell>
          <cell r="O3209">
            <v>38.5</v>
          </cell>
          <cell r="P3209">
            <v>35.321100917431188</v>
          </cell>
          <cell r="Q3209">
            <v>0</v>
          </cell>
        </row>
        <row r="3210">
          <cell r="B3210">
            <v>567771</v>
          </cell>
          <cell r="C3210" t="str">
            <v>Nova NaSk1 (4e ed) digitale oefenomgeving in abo 3 vmbo-k (ll-lic)</v>
          </cell>
          <cell r="D3210">
            <v>2</v>
          </cell>
          <cell r="E3210" t="str">
            <v>Verschenen</v>
          </cell>
          <cell r="F3210">
            <v>20150615</v>
          </cell>
          <cell r="G3210">
            <v>14.7</v>
          </cell>
          <cell r="H3210" t="str">
            <v>Leerjaar 3</v>
          </cell>
          <cell r="I3210" t="str">
            <v>Natuurkunde</v>
          </cell>
          <cell r="J3210" t="str">
            <v>Nova Nask1 VMBO bb 4e ed</v>
          </cell>
          <cell r="K3210" t="str">
            <v>VMBO-K</v>
          </cell>
          <cell r="L3210" t="str">
            <v>digioefen MMA</v>
          </cell>
          <cell r="M3210" t="str">
            <v>vooruit</v>
          </cell>
          <cell r="N3210">
            <v>0.04</v>
          </cell>
          <cell r="O3210">
            <v>15.3</v>
          </cell>
          <cell r="P3210">
            <v>14.036697247706421</v>
          </cell>
          <cell r="Q3210">
            <v>0</v>
          </cell>
        </row>
        <row r="3211">
          <cell r="B3211">
            <v>567775</v>
          </cell>
          <cell r="C3211" t="str">
            <v>Nova NaSk1 (4e ed) digitale oefenomgeving in abo 3 vmbo-gt (ll-lic)</v>
          </cell>
          <cell r="D3211">
            <v>2</v>
          </cell>
          <cell r="E3211" t="str">
            <v>Verschenen</v>
          </cell>
          <cell r="F3211">
            <v>20150615</v>
          </cell>
          <cell r="G3211">
            <v>14.7</v>
          </cell>
          <cell r="H3211" t="str">
            <v>Leerjaar 3</v>
          </cell>
          <cell r="I3211" t="str">
            <v>Natuurkunde</v>
          </cell>
          <cell r="J3211" t="str">
            <v>Nova Nask1 VMBO bb 4e ed</v>
          </cell>
          <cell r="K3211" t="str">
            <v>VMBO-GT</v>
          </cell>
          <cell r="L3211" t="str">
            <v>digioefen MMA</v>
          </cell>
          <cell r="M3211" t="str">
            <v>vooruit</v>
          </cell>
          <cell r="N3211">
            <v>0.04</v>
          </cell>
          <cell r="O3211">
            <v>15.3</v>
          </cell>
          <cell r="P3211">
            <v>14.036697247706421</v>
          </cell>
          <cell r="Q3211">
            <v>0</v>
          </cell>
        </row>
        <row r="3212">
          <cell r="B3212">
            <v>567773</v>
          </cell>
          <cell r="C3212" t="str">
            <v>Nova NaSk1 (4e ed) digitale oefenomgeving in abo 4 vmbo-k (ll-lic)</v>
          </cell>
          <cell r="D3212">
            <v>2</v>
          </cell>
          <cell r="E3212" t="str">
            <v>Verschenen</v>
          </cell>
          <cell r="F3212">
            <v>20160601</v>
          </cell>
          <cell r="G3212">
            <v>14.7</v>
          </cell>
          <cell r="H3212" t="str">
            <v>Leerjaar 4</v>
          </cell>
          <cell r="I3212" t="str">
            <v>Natuurkunde</v>
          </cell>
          <cell r="J3212" t="str">
            <v>Nova Nask1 VMBO bb 4e ed</v>
          </cell>
          <cell r="K3212" t="str">
            <v>VMBO-K</v>
          </cell>
          <cell r="L3212" t="str">
            <v>digioefen MMA</v>
          </cell>
          <cell r="M3212" t="str">
            <v>vooruit</v>
          </cell>
          <cell r="N3212">
            <v>0.04</v>
          </cell>
          <cell r="O3212">
            <v>15.3</v>
          </cell>
          <cell r="P3212">
            <v>14.036697247706421</v>
          </cell>
          <cell r="Q3212">
            <v>0</v>
          </cell>
        </row>
        <row r="3213">
          <cell r="B3213">
            <v>567777</v>
          </cell>
          <cell r="C3213" t="str">
            <v>Nova NaSk1 (4e ed) digitale oefenomgeving in abo 4 vmbo-gt (ll-lic)</v>
          </cell>
          <cell r="D3213">
            <v>2</v>
          </cell>
          <cell r="E3213" t="str">
            <v>Verschenen</v>
          </cell>
          <cell r="F3213">
            <v>20160601</v>
          </cell>
          <cell r="G3213">
            <v>14.7</v>
          </cell>
          <cell r="H3213" t="str">
            <v>Leerjaar 4</v>
          </cell>
          <cell r="I3213" t="str">
            <v>Natuurkunde</v>
          </cell>
          <cell r="J3213" t="str">
            <v>Nova Nask1 VMBO bb 4e ed</v>
          </cell>
          <cell r="K3213" t="str">
            <v>VMBO-GT</v>
          </cell>
          <cell r="L3213" t="str">
            <v>digioefen MMA</v>
          </cell>
          <cell r="M3213" t="str">
            <v>vooruit</v>
          </cell>
          <cell r="N3213">
            <v>0.04</v>
          </cell>
          <cell r="O3213">
            <v>15.3</v>
          </cell>
          <cell r="P3213">
            <v>14.036697247706421</v>
          </cell>
          <cell r="Q3213">
            <v>0</v>
          </cell>
        </row>
        <row r="3214">
          <cell r="B3214">
            <v>562443</v>
          </cell>
          <cell r="C3214" t="str">
            <v>Nova NaSk1 (4e ed) docentlicentie vmbo bovenbouw</v>
          </cell>
          <cell r="D3214">
            <v>2</v>
          </cell>
          <cell r="E3214" t="str">
            <v>Verschenen</v>
          </cell>
          <cell r="F3214">
            <v>20150701</v>
          </cell>
          <cell r="G3214">
            <v>26</v>
          </cell>
          <cell r="H3214" t="str">
            <v>Leerjaar 3+4</v>
          </cell>
          <cell r="I3214" t="str">
            <v>Natuurkunde</v>
          </cell>
          <cell r="J3214" t="str">
            <v>Nova Nask1 VMBO bb 4e ed</v>
          </cell>
          <cell r="K3214" t="str">
            <v>Alle niveaus</v>
          </cell>
          <cell r="L3214" t="str">
            <v>docentlicentie</v>
          </cell>
          <cell r="M3214" t="str">
            <v>vooruit</v>
          </cell>
          <cell r="N3214" t="str">
            <v>vaste prijsstelling</v>
          </cell>
          <cell r="O3214">
            <v>27</v>
          </cell>
          <cell r="P3214">
            <v>24.77064220183486</v>
          </cell>
          <cell r="Q3214">
            <v>0</v>
          </cell>
        </row>
        <row r="3215">
          <cell r="B3215">
            <v>553778</v>
          </cell>
          <cell r="C3215" t="str">
            <v>Nova NaSk1 (4e ed) handboek 3 vmbo-kgt</v>
          </cell>
          <cell r="D3215">
            <v>2</v>
          </cell>
          <cell r="E3215" t="str">
            <v>Verschenen</v>
          </cell>
          <cell r="F3215">
            <v>20131101</v>
          </cell>
          <cell r="G3215">
            <v>49.6</v>
          </cell>
          <cell r="H3215" t="str">
            <v>Leerjaar 3</v>
          </cell>
          <cell r="I3215" t="str">
            <v>Natuurkunde</v>
          </cell>
          <cell r="J3215" t="str">
            <v>Nova Nask1 VMBO bb 4e ed</v>
          </cell>
          <cell r="K3215" t="str">
            <v>VMBO-K</v>
          </cell>
          <cell r="L3215" t="str">
            <v>handboek/LOB</v>
          </cell>
          <cell r="M3215" t="str">
            <v>vooruit</v>
          </cell>
          <cell r="N3215">
            <v>0.04</v>
          </cell>
          <cell r="O3215">
            <v>51.6</v>
          </cell>
          <cell r="P3215">
            <v>47.339449541284402</v>
          </cell>
          <cell r="Q3215" t="str">
            <v>02</v>
          </cell>
        </row>
        <row r="3216">
          <cell r="B3216">
            <v>553806</v>
          </cell>
          <cell r="C3216" t="str">
            <v>Nova NaSk1 (4e ed) handboek 4 vmbo-kgt</v>
          </cell>
          <cell r="D3216">
            <v>2</v>
          </cell>
          <cell r="E3216" t="str">
            <v>Verschenen</v>
          </cell>
          <cell r="F3216">
            <v>20151101</v>
          </cell>
          <cell r="G3216">
            <v>49.6</v>
          </cell>
          <cell r="H3216" t="str">
            <v>Leerjaar 4</v>
          </cell>
          <cell r="I3216" t="str">
            <v>Natuurkunde</v>
          </cell>
          <cell r="J3216" t="str">
            <v>Nova Nask1 VMBO bb 4e ed</v>
          </cell>
          <cell r="K3216" t="str">
            <v>VMBO-GT</v>
          </cell>
          <cell r="L3216" t="str">
            <v>handboek/LOB</v>
          </cell>
          <cell r="M3216" t="str">
            <v>vooruit</v>
          </cell>
          <cell r="N3216">
            <v>0.04</v>
          </cell>
          <cell r="O3216">
            <v>51.6</v>
          </cell>
          <cell r="P3216">
            <v>47.339449541284402</v>
          </cell>
          <cell r="Q3216" t="str">
            <v>02</v>
          </cell>
        </row>
        <row r="3217">
          <cell r="B3217">
            <v>553775</v>
          </cell>
          <cell r="C3217" t="str">
            <v>Nova NaSk1 (4e ed) volledig digitaal 3 vmbo-b (ll-lic)</v>
          </cell>
          <cell r="D3217">
            <v>2</v>
          </cell>
          <cell r="E3217" t="str">
            <v>Verschenen</v>
          </cell>
          <cell r="F3217">
            <v>20150615</v>
          </cell>
          <cell r="G3217">
            <v>49.55</v>
          </cell>
          <cell r="H3217" t="str">
            <v>Leerjaar 3</v>
          </cell>
          <cell r="I3217" t="str">
            <v>Natuurkunde</v>
          </cell>
          <cell r="J3217" t="str">
            <v>Nova Nask1 VMBO bb 4e ed</v>
          </cell>
          <cell r="K3217" t="str">
            <v>VMBO-B</v>
          </cell>
          <cell r="L3217" t="str">
            <v>volledig digitaal</v>
          </cell>
          <cell r="M3217" t="str">
            <v>vooruit</v>
          </cell>
          <cell r="N3217">
            <v>0.04</v>
          </cell>
          <cell r="O3217">
            <v>51.550000000000004</v>
          </cell>
          <cell r="P3217">
            <v>47.293577981651374</v>
          </cell>
          <cell r="Q3217">
            <v>0</v>
          </cell>
        </row>
        <row r="3218">
          <cell r="B3218">
            <v>553780</v>
          </cell>
          <cell r="C3218" t="str">
            <v>Nova NaSk1 (4e ed) volledig digitaal 3 vmbo-k (ll-lic)</v>
          </cell>
          <cell r="D3218">
            <v>2</v>
          </cell>
          <cell r="E3218" t="str">
            <v>Verschenen</v>
          </cell>
          <cell r="F3218">
            <v>20150615</v>
          </cell>
          <cell r="G3218">
            <v>49.55</v>
          </cell>
          <cell r="H3218" t="str">
            <v>Leerjaar 3</v>
          </cell>
          <cell r="I3218" t="str">
            <v>Natuurkunde</v>
          </cell>
          <cell r="J3218" t="str">
            <v>Nova Nask1 VMBO bb 4e ed</v>
          </cell>
          <cell r="K3218" t="str">
            <v>VMBO-K</v>
          </cell>
          <cell r="L3218" t="str">
            <v>volledig digitaal</v>
          </cell>
          <cell r="M3218" t="str">
            <v>vooruit</v>
          </cell>
          <cell r="N3218">
            <v>0.04</v>
          </cell>
          <cell r="O3218">
            <v>51.550000000000004</v>
          </cell>
          <cell r="P3218">
            <v>47.293577981651374</v>
          </cell>
          <cell r="Q3218">
            <v>0</v>
          </cell>
        </row>
        <row r="3219">
          <cell r="B3219">
            <v>562663</v>
          </cell>
          <cell r="C3219" t="str">
            <v>Nova NaSk1 (4e ed) volledig digitaal 3 vmbo-gt (ll-lic)</v>
          </cell>
          <cell r="D3219">
            <v>2</v>
          </cell>
          <cell r="E3219" t="str">
            <v>Verschenen</v>
          </cell>
          <cell r="F3219">
            <v>20150615</v>
          </cell>
          <cell r="G3219">
            <v>49.55</v>
          </cell>
          <cell r="H3219" t="str">
            <v>Leerjaar 3</v>
          </cell>
          <cell r="I3219" t="str">
            <v>Natuurkunde</v>
          </cell>
          <cell r="J3219" t="str">
            <v>Nova Nask1 VMBO bb 4e ed</v>
          </cell>
          <cell r="K3219" t="str">
            <v>VMBO-GT</v>
          </cell>
          <cell r="L3219" t="str">
            <v>volledig digitaal</v>
          </cell>
          <cell r="M3219" t="str">
            <v>vooruit</v>
          </cell>
          <cell r="N3219">
            <v>0.04</v>
          </cell>
          <cell r="O3219">
            <v>51.550000000000004</v>
          </cell>
          <cell r="P3219">
            <v>47.293577981651374</v>
          </cell>
          <cell r="Q3219">
            <v>0</v>
          </cell>
        </row>
        <row r="3220">
          <cell r="B3220">
            <v>553801</v>
          </cell>
          <cell r="C3220" t="str">
            <v>Nova NaSk1 (4e ed) volledig digitaal 4 vmbo-b (ll-lic)</v>
          </cell>
          <cell r="D3220">
            <v>2</v>
          </cell>
          <cell r="E3220" t="str">
            <v>Verschenen</v>
          </cell>
          <cell r="F3220">
            <v>20160601</v>
          </cell>
          <cell r="G3220">
            <v>49.55</v>
          </cell>
          <cell r="H3220" t="str">
            <v>Leerjaar 4</v>
          </cell>
          <cell r="I3220" t="str">
            <v>Natuurkunde</v>
          </cell>
          <cell r="J3220" t="str">
            <v>Nova Nask1 VMBO bb 4e ed</v>
          </cell>
          <cell r="K3220" t="str">
            <v>VMBO-B</v>
          </cell>
          <cell r="L3220" t="str">
            <v>volledig digitaal</v>
          </cell>
          <cell r="M3220" t="str">
            <v>vooruit</v>
          </cell>
          <cell r="N3220">
            <v>0.04</v>
          </cell>
          <cell r="O3220">
            <v>51.550000000000004</v>
          </cell>
          <cell r="P3220">
            <v>47.293577981651374</v>
          </cell>
          <cell r="Q3220">
            <v>0</v>
          </cell>
        </row>
        <row r="3221">
          <cell r="B3221">
            <v>553808</v>
          </cell>
          <cell r="C3221" t="str">
            <v>Nova NaSk1 (4e ed) volledig digitaal 4 vmbo-k (ll-lic)</v>
          </cell>
          <cell r="D3221">
            <v>2</v>
          </cell>
          <cell r="E3221" t="str">
            <v>Verschenen</v>
          </cell>
          <cell r="F3221">
            <v>20160601</v>
          </cell>
          <cell r="G3221">
            <v>49.55</v>
          </cell>
          <cell r="H3221" t="str">
            <v>Leerjaar 4</v>
          </cell>
          <cell r="I3221" t="str">
            <v>Natuurkunde</v>
          </cell>
          <cell r="J3221" t="str">
            <v>Nova Nask1 VMBO bb 4e ed</v>
          </cell>
          <cell r="K3221" t="str">
            <v>VMBO-K</v>
          </cell>
          <cell r="L3221" t="str">
            <v>volledig digitaal</v>
          </cell>
          <cell r="M3221" t="str">
            <v>vooruit</v>
          </cell>
          <cell r="N3221">
            <v>0.04</v>
          </cell>
          <cell r="O3221">
            <v>51.550000000000004</v>
          </cell>
          <cell r="P3221">
            <v>47.293577981651374</v>
          </cell>
          <cell r="Q3221">
            <v>0</v>
          </cell>
        </row>
        <row r="3222">
          <cell r="B3222">
            <v>562664</v>
          </cell>
          <cell r="C3222" t="str">
            <v>Nova NaSk1 (4e ed) volledig digitaal 4 vmbo-gt (ll-lic)</v>
          </cell>
          <cell r="D3222">
            <v>2</v>
          </cell>
          <cell r="E3222" t="str">
            <v>Verschenen</v>
          </cell>
          <cell r="F3222">
            <v>20160601</v>
          </cell>
          <cell r="G3222">
            <v>49.55</v>
          </cell>
          <cell r="H3222" t="str">
            <v>Leerjaar 4</v>
          </cell>
          <cell r="I3222" t="str">
            <v>Natuurkunde</v>
          </cell>
          <cell r="J3222" t="str">
            <v>Nova Nask1 VMBO bb 4e ed</v>
          </cell>
          <cell r="K3222" t="str">
            <v>VMBO-GT</v>
          </cell>
          <cell r="L3222" t="str">
            <v>volledig digitaal</v>
          </cell>
          <cell r="M3222" t="str">
            <v>vooruit</v>
          </cell>
          <cell r="N3222">
            <v>0.04</v>
          </cell>
          <cell r="O3222">
            <v>51.550000000000004</v>
          </cell>
          <cell r="P3222">
            <v>47.293577981651374</v>
          </cell>
          <cell r="Q3222">
            <v>0</v>
          </cell>
        </row>
        <row r="3223">
          <cell r="B3223">
            <v>567770</v>
          </cell>
          <cell r="C3223" t="str">
            <v>Nova NaSk1 (4e ed) volledig digitaal in abo 3 vmbo-k (ll-lic)</v>
          </cell>
          <cell r="D3223">
            <v>2</v>
          </cell>
          <cell r="E3223" t="str">
            <v>Verschenen</v>
          </cell>
          <cell r="F3223">
            <v>20150615</v>
          </cell>
          <cell r="G3223">
            <v>55.85</v>
          </cell>
          <cell r="H3223" t="str">
            <v>Leerjaar 3</v>
          </cell>
          <cell r="I3223" t="str">
            <v>Natuurkunde</v>
          </cell>
          <cell r="J3223" t="str">
            <v>Nova Nask1 VMBO bb 4e ed</v>
          </cell>
          <cell r="K3223" t="str">
            <v>VMBO-K</v>
          </cell>
          <cell r="L3223" t="str">
            <v>volledig digitaal MMA</v>
          </cell>
          <cell r="M3223" t="str">
            <v>vooruit</v>
          </cell>
          <cell r="N3223" t="str">
            <v>uit MMA berekening</v>
          </cell>
          <cell r="O3223">
            <v>58.1</v>
          </cell>
          <cell r="P3223">
            <v>53.302752293577981</v>
          </cell>
          <cell r="Q3223">
            <v>0</v>
          </cell>
        </row>
        <row r="3224">
          <cell r="B3224">
            <v>567774</v>
          </cell>
          <cell r="C3224" t="str">
            <v>Nova NaSk1 (4e ed) volledig digitaal in abo 3 vmbo-gt (ll-lic)</v>
          </cell>
          <cell r="D3224">
            <v>2</v>
          </cell>
          <cell r="E3224" t="str">
            <v>Verschenen</v>
          </cell>
          <cell r="F3224">
            <v>20150615</v>
          </cell>
          <cell r="G3224">
            <v>55.85</v>
          </cell>
          <cell r="H3224" t="str">
            <v>Leerjaar 3</v>
          </cell>
          <cell r="I3224" t="str">
            <v>Natuurkunde</v>
          </cell>
          <cell r="J3224" t="str">
            <v>Nova Nask1 VMBO bb 4e ed</v>
          </cell>
          <cell r="K3224" t="str">
            <v>VMBO-GT</v>
          </cell>
          <cell r="L3224" t="str">
            <v>volledig digitaal MMA</v>
          </cell>
          <cell r="M3224" t="str">
            <v>vooruit</v>
          </cell>
          <cell r="N3224" t="str">
            <v>uit MMA berekening</v>
          </cell>
          <cell r="O3224">
            <v>58.1</v>
          </cell>
          <cell r="P3224">
            <v>53.302752293577981</v>
          </cell>
          <cell r="Q3224">
            <v>0</v>
          </cell>
        </row>
        <row r="3225">
          <cell r="B3225">
            <v>567772</v>
          </cell>
          <cell r="C3225" t="str">
            <v>Nova NaSk1 (4e ed) volledig digitaal in abo 4 vmbo-k (ll-lic)</v>
          </cell>
          <cell r="D3225">
            <v>2</v>
          </cell>
          <cell r="E3225" t="str">
            <v>Verschenen</v>
          </cell>
          <cell r="F3225">
            <v>20160601</v>
          </cell>
          <cell r="G3225">
            <v>55.85</v>
          </cell>
          <cell r="H3225" t="str">
            <v>Leerjaar 4</v>
          </cell>
          <cell r="I3225" t="str">
            <v>Natuurkunde</v>
          </cell>
          <cell r="J3225" t="str">
            <v>Nova Nask1 VMBO bb 4e ed</v>
          </cell>
          <cell r="K3225" t="str">
            <v>VMBO-K</v>
          </cell>
          <cell r="L3225" t="str">
            <v>volledig digitaal MMA</v>
          </cell>
          <cell r="M3225" t="str">
            <v>vooruit</v>
          </cell>
          <cell r="N3225" t="str">
            <v>uit MMA berekening</v>
          </cell>
          <cell r="O3225">
            <v>58.1</v>
          </cell>
          <cell r="P3225">
            <v>53.302752293577981</v>
          </cell>
          <cell r="Q3225">
            <v>0</v>
          </cell>
        </row>
        <row r="3226">
          <cell r="B3226">
            <v>567776</v>
          </cell>
          <cell r="C3226" t="str">
            <v>Nova NaSk1 (4e ed) volledig digitaal in abo 4 vmbo-gt (ll-lic)</v>
          </cell>
          <cell r="D3226">
            <v>2</v>
          </cell>
          <cell r="E3226" t="str">
            <v>Verschenen</v>
          </cell>
          <cell r="F3226">
            <v>20160601</v>
          </cell>
          <cell r="G3226">
            <v>55.85</v>
          </cell>
          <cell r="H3226" t="str">
            <v>Leerjaar 4</v>
          </cell>
          <cell r="I3226" t="str">
            <v>Natuurkunde</v>
          </cell>
          <cell r="J3226" t="str">
            <v>Nova Nask1 VMBO bb 4e ed</v>
          </cell>
          <cell r="K3226" t="str">
            <v>VMBO-GT</v>
          </cell>
          <cell r="L3226" t="str">
            <v>volledig digitaal MMA</v>
          </cell>
          <cell r="M3226" t="str">
            <v>vooruit</v>
          </cell>
          <cell r="N3226" t="str">
            <v>uit MMA berekening</v>
          </cell>
          <cell r="O3226">
            <v>58.1</v>
          </cell>
          <cell r="P3226">
            <v>53.302752293577981</v>
          </cell>
          <cell r="Q3226">
            <v>0</v>
          </cell>
        </row>
        <row r="3227">
          <cell r="B3227">
            <v>559347</v>
          </cell>
          <cell r="C3227" t="str">
            <v>Nova NaSk2 (4e ed) uitwerkingenboek A 3 vmbo-gt</v>
          </cell>
          <cell r="D3227">
            <v>2</v>
          </cell>
          <cell r="E3227" t="str">
            <v>Verschenen</v>
          </cell>
          <cell r="F3227">
            <v>20131101</v>
          </cell>
          <cell r="G3227">
            <v>18.899999999999999</v>
          </cell>
          <cell r="H3227" t="str">
            <v>Leerjaar 3</v>
          </cell>
          <cell r="I3227" t="str">
            <v>Scheikunde</v>
          </cell>
          <cell r="J3227" t="str">
            <v>Nova Nask2 VMBO bb 4e ed</v>
          </cell>
          <cell r="K3227" t="str">
            <v>VMBO-GT</v>
          </cell>
          <cell r="L3227" t="str">
            <v>antwoordenboek</v>
          </cell>
          <cell r="M3227" t="str">
            <v>vooruit</v>
          </cell>
          <cell r="N3227">
            <v>0.04</v>
          </cell>
          <cell r="O3227">
            <v>19.700000000000003</v>
          </cell>
          <cell r="P3227">
            <v>18.073394495412845</v>
          </cell>
          <cell r="Q3227" t="str">
            <v>02</v>
          </cell>
        </row>
        <row r="3228">
          <cell r="B3228">
            <v>559348</v>
          </cell>
          <cell r="C3228" t="str">
            <v>Nova NaSk2 (4e ed) uitwerkingenboek B 3 vmbo-gt</v>
          </cell>
          <cell r="D3228">
            <v>2</v>
          </cell>
          <cell r="E3228" t="str">
            <v>Verschenen</v>
          </cell>
          <cell r="F3228">
            <v>20141101</v>
          </cell>
          <cell r="G3228">
            <v>18.899999999999999</v>
          </cell>
          <cell r="H3228" t="str">
            <v>Leerjaar 3</v>
          </cell>
          <cell r="I3228" t="str">
            <v>Scheikunde</v>
          </cell>
          <cell r="J3228" t="str">
            <v>Nova Nask2 VMBO bb 4e ed</v>
          </cell>
          <cell r="K3228" t="str">
            <v>VMBO-GT</v>
          </cell>
          <cell r="L3228" t="str">
            <v>antwoordenboek</v>
          </cell>
          <cell r="M3228" t="str">
            <v>vooruit</v>
          </cell>
          <cell r="N3228">
            <v>0.04</v>
          </cell>
          <cell r="O3228">
            <v>19.700000000000003</v>
          </cell>
          <cell r="P3228">
            <v>18.073394495412845</v>
          </cell>
          <cell r="Q3228" t="str">
            <v>02</v>
          </cell>
        </row>
        <row r="3229">
          <cell r="B3229">
            <v>559352</v>
          </cell>
          <cell r="C3229" t="str">
            <v>Nova NaSk2 (4e ed) uitwerkingenboek A 4 vmbo-gt</v>
          </cell>
          <cell r="D3229">
            <v>2</v>
          </cell>
          <cell r="E3229" t="str">
            <v>Verschenen</v>
          </cell>
          <cell r="F3229">
            <v>20151101</v>
          </cell>
          <cell r="G3229">
            <v>18.899999999999999</v>
          </cell>
          <cell r="H3229" t="str">
            <v>Leerjaar 4</v>
          </cell>
          <cell r="I3229" t="str">
            <v>Scheikunde</v>
          </cell>
          <cell r="J3229" t="str">
            <v>Nova Nask2 VMBO bb 4e ed</v>
          </cell>
          <cell r="K3229" t="str">
            <v>VMBO-GT</v>
          </cell>
          <cell r="L3229" t="str">
            <v>antwoordenboek</v>
          </cell>
          <cell r="M3229" t="str">
            <v>vooruit</v>
          </cell>
          <cell r="N3229">
            <v>0.04</v>
          </cell>
          <cell r="O3229">
            <v>19.700000000000003</v>
          </cell>
          <cell r="P3229">
            <v>18.073394495412845</v>
          </cell>
          <cell r="Q3229" t="str">
            <v>02</v>
          </cell>
        </row>
        <row r="3230">
          <cell r="B3230">
            <v>559353</v>
          </cell>
          <cell r="C3230" t="str">
            <v>Nova NaSk2 (4e ed) uitwerkingenboek B 4 vmbo-gt</v>
          </cell>
          <cell r="D3230">
            <v>2</v>
          </cell>
          <cell r="E3230" t="str">
            <v>Verschenen</v>
          </cell>
          <cell r="F3230">
            <v>20151101</v>
          </cell>
          <cell r="G3230">
            <v>18.899999999999999</v>
          </cell>
          <cell r="H3230" t="str">
            <v>Leerjaar 4</v>
          </cell>
          <cell r="I3230" t="str">
            <v>Scheikunde</v>
          </cell>
          <cell r="J3230" t="str">
            <v>Nova Nask2 VMBO bb 4e ed</v>
          </cell>
          <cell r="K3230" t="str">
            <v>VMBO-GT</v>
          </cell>
          <cell r="L3230" t="str">
            <v>antwoordenboek</v>
          </cell>
          <cell r="M3230" t="str">
            <v>vooruit</v>
          </cell>
          <cell r="N3230">
            <v>0.04</v>
          </cell>
          <cell r="O3230">
            <v>19.700000000000003</v>
          </cell>
          <cell r="P3230">
            <v>18.073394495412845</v>
          </cell>
          <cell r="Q3230" t="str">
            <v>02</v>
          </cell>
        </row>
        <row r="3231">
          <cell r="B3231">
            <v>566914</v>
          </cell>
          <cell r="C3231" t="str">
            <v>Nova NaSk2 (4e ed) werkboek A+B 3 vmbo-gt</v>
          </cell>
          <cell r="D3231">
            <v>2</v>
          </cell>
          <cell r="E3231" t="str">
            <v>Verschenen</v>
          </cell>
          <cell r="F3231">
            <v>20151101</v>
          </cell>
          <cell r="G3231">
            <v>28.75</v>
          </cell>
          <cell r="H3231" t="str">
            <v>Leerjaar 3</v>
          </cell>
          <cell r="I3231" t="str">
            <v>Scheikunde</v>
          </cell>
          <cell r="J3231" t="str">
            <v>Nova Nask2 VMBO bb 4e ed</v>
          </cell>
          <cell r="K3231" t="str">
            <v>VMBO-GT</v>
          </cell>
          <cell r="L3231" t="str">
            <v>boek in combi</v>
          </cell>
          <cell r="M3231" t="str">
            <v>vooruit</v>
          </cell>
          <cell r="N3231" t="str">
            <v>70% van combi</v>
          </cell>
          <cell r="O3231">
            <v>29.900000000000002</v>
          </cell>
          <cell r="P3231">
            <v>27.431192660550458</v>
          </cell>
          <cell r="Q3231" t="str">
            <v>02</v>
          </cell>
        </row>
        <row r="3232">
          <cell r="B3232">
            <v>566915</v>
          </cell>
          <cell r="C3232" t="str">
            <v>Nova NaSk2 (4e ed) werkboek A+B 4 vmbo-gt</v>
          </cell>
          <cell r="D3232">
            <v>2</v>
          </cell>
          <cell r="E3232" t="str">
            <v>Verschenen</v>
          </cell>
          <cell r="F3232">
            <v>20151101</v>
          </cell>
          <cell r="G3232">
            <v>28.75</v>
          </cell>
          <cell r="H3232" t="str">
            <v>Leerjaar 4</v>
          </cell>
          <cell r="I3232" t="str">
            <v>Scheikunde</v>
          </cell>
          <cell r="J3232" t="str">
            <v>Nova Nask2 VMBO bb 4e ed</v>
          </cell>
          <cell r="K3232" t="str">
            <v>VMBO-GT</v>
          </cell>
          <cell r="L3232" t="str">
            <v>boek in combi</v>
          </cell>
          <cell r="M3232" t="str">
            <v>vooruit</v>
          </cell>
          <cell r="N3232" t="str">
            <v>70% van combi</v>
          </cell>
          <cell r="O3232">
            <v>29.900000000000002</v>
          </cell>
          <cell r="P3232">
            <v>27.431192660550458</v>
          </cell>
          <cell r="Q3232" t="str">
            <v>02</v>
          </cell>
        </row>
        <row r="3233">
          <cell r="B3233">
            <v>567012</v>
          </cell>
          <cell r="C3233" t="str">
            <v>Nova NaSk2 (4e ed) digitale oefenomgeving &amp; werkboek A+B 3 vmbo-gt</v>
          </cell>
          <cell r="D3233">
            <v>2</v>
          </cell>
          <cell r="E3233" t="str">
            <v>Verschenen</v>
          </cell>
          <cell r="F3233">
            <v>20160527</v>
          </cell>
          <cell r="G3233">
            <v>41.1</v>
          </cell>
          <cell r="H3233" t="str">
            <v>Leerjaar 3</v>
          </cell>
          <cell r="I3233" t="str">
            <v>Scheikunde</v>
          </cell>
          <cell r="J3233" t="str">
            <v>Nova Nask2 VMBO bb 4e ed</v>
          </cell>
          <cell r="K3233" t="str">
            <v>VMBO-GT</v>
          </cell>
          <cell r="L3233" t="str">
            <v>combi</v>
          </cell>
          <cell r="M3233" t="str">
            <v>vooruit</v>
          </cell>
          <cell r="N3233">
            <v>0.04</v>
          </cell>
          <cell r="O3233">
            <v>42.75</v>
          </cell>
          <cell r="P3233">
            <v>39.220183486238533</v>
          </cell>
          <cell r="Q3233" t="str">
            <v>02</v>
          </cell>
        </row>
        <row r="3234">
          <cell r="B3234">
            <v>567013</v>
          </cell>
          <cell r="C3234" t="str">
            <v>Nova NaSk2 (4e ed) digitale oefenomgeving &amp; werkboek A+B 4 vmbo-gt</v>
          </cell>
          <cell r="D3234">
            <v>2</v>
          </cell>
          <cell r="E3234" t="str">
            <v>Verschenen</v>
          </cell>
          <cell r="F3234">
            <v>20160601</v>
          </cell>
          <cell r="G3234">
            <v>41.1</v>
          </cell>
          <cell r="H3234" t="str">
            <v>Leerjaar 4</v>
          </cell>
          <cell r="I3234" t="str">
            <v>Scheikunde</v>
          </cell>
          <cell r="J3234" t="str">
            <v>Nova Nask2 VMBO bb 4e ed</v>
          </cell>
          <cell r="K3234" t="str">
            <v>VMBO-GT</v>
          </cell>
          <cell r="L3234" t="str">
            <v>combi</v>
          </cell>
          <cell r="M3234" t="str">
            <v>vooruit</v>
          </cell>
          <cell r="N3234">
            <v>0.04</v>
          </cell>
          <cell r="O3234">
            <v>42.75</v>
          </cell>
          <cell r="P3234">
            <v>39.220183486238533</v>
          </cell>
          <cell r="Q3234" t="str">
            <v>02</v>
          </cell>
        </row>
        <row r="3235">
          <cell r="B3235">
            <v>559982</v>
          </cell>
          <cell r="C3235" t="str">
            <v>Nova NaSk2 (4e ed) digitale oefenomgeving 3 vmbo-gt (ll-lic)</v>
          </cell>
          <cell r="D3235">
            <v>2</v>
          </cell>
          <cell r="E3235" t="str">
            <v>Verschenen</v>
          </cell>
          <cell r="F3235">
            <v>20150615</v>
          </cell>
          <cell r="G3235">
            <v>37</v>
          </cell>
          <cell r="H3235" t="str">
            <v>Leerjaar 3</v>
          </cell>
          <cell r="I3235" t="str">
            <v>Scheikunde</v>
          </cell>
          <cell r="J3235" t="str">
            <v>Nova Nask2 VMBO bb 4e ed</v>
          </cell>
          <cell r="K3235" t="str">
            <v>VMBO-GT</v>
          </cell>
          <cell r="L3235" t="str">
            <v>digioefen</v>
          </cell>
          <cell r="M3235" t="str">
            <v>vooruit</v>
          </cell>
          <cell r="N3235">
            <v>0.04</v>
          </cell>
          <cell r="O3235">
            <v>38.5</v>
          </cell>
          <cell r="P3235">
            <v>35.321100917431188</v>
          </cell>
          <cell r="Q3235">
            <v>0</v>
          </cell>
        </row>
        <row r="3236">
          <cell r="B3236">
            <v>559985</v>
          </cell>
          <cell r="C3236" t="str">
            <v>Nova NaSk2 (4e ed) digitale oefenomgeving 4 vmbo-gt (ll-lic)</v>
          </cell>
          <cell r="D3236">
            <v>2</v>
          </cell>
          <cell r="E3236" t="str">
            <v>Verschenen</v>
          </cell>
          <cell r="F3236">
            <v>20160601</v>
          </cell>
          <cell r="G3236">
            <v>37</v>
          </cell>
          <cell r="H3236" t="str">
            <v>Leerjaar 4</v>
          </cell>
          <cell r="I3236" t="str">
            <v>Scheikunde</v>
          </cell>
          <cell r="J3236" t="str">
            <v>Nova Nask2 VMBO bb 4e ed</v>
          </cell>
          <cell r="K3236" t="str">
            <v>VMBO-GT</v>
          </cell>
          <cell r="L3236" t="str">
            <v>digioefen</v>
          </cell>
          <cell r="M3236" t="str">
            <v>vooruit</v>
          </cell>
          <cell r="N3236">
            <v>0.04</v>
          </cell>
          <cell r="O3236">
            <v>38.5</v>
          </cell>
          <cell r="P3236">
            <v>35.321100917431188</v>
          </cell>
          <cell r="Q3236">
            <v>0</v>
          </cell>
        </row>
        <row r="3237">
          <cell r="B3237">
            <v>567779</v>
          </cell>
          <cell r="C3237" t="str">
            <v>Nova NaSk2 (4e ed) digitale oefenomgeving in abo 3 vmbo-gt (ll-lic)</v>
          </cell>
          <cell r="D3237">
            <v>2</v>
          </cell>
          <cell r="E3237" t="str">
            <v>Verschenen</v>
          </cell>
          <cell r="F3237">
            <v>20150615</v>
          </cell>
          <cell r="G3237">
            <v>14.7</v>
          </cell>
          <cell r="H3237" t="str">
            <v>Leerjaar 3</v>
          </cell>
          <cell r="I3237" t="str">
            <v>Scheikunde</v>
          </cell>
          <cell r="J3237" t="str">
            <v>Nova Nask2 VMBO bb 4e ed</v>
          </cell>
          <cell r="K3237" t="str">
            <v>VMBO-GT</v>
          </cell>
          <cell r="L3237" t="str">
            <v>digioefen MMA</v>
          </cell>
          <cell r="M3237" t="str">
            <v>vooruit</v>
          </cell>
          <cell r="N3237">
            <v>0.04</v>
          </cell>
          <cell r="O3237">
            <v>15.3</v>
          </cell>
          <cell r="P3237">
            <v>14.036697247706421</v>
          </cell>
          <cell r="Q3237">
            <v>0</v>
          </cell>
        </row>
        <row r="3238">
          <cell r="B3238">
            <v>567781</v>
          </cell>
          <cell r="C3238" t="str">
            <v>Nova NaSk2 (4e ed) digitale oefenomgeving in abo 4 vmbo-gt (ll-lic)</v>
          </cell>
          <cell r="D3238">
            <v>2</v>
          </cell>
          <cell r="E3238" t="str">
            <v>Verschenen</v>
          </cell>
          <cell r="F3238">
            <v>20160601</v>
          </cell>
          <cell r="G3238">
            <v>14.7</v>
          </cell>
          <cell r="H3238" t="str">
            <v>Leerjaar 4</v>
          </cell>
          <cell r="I3238" t="str">
            <v>Scheikunde</v>
          </cell>
          <cell r="J3238" t="str">
            <v>Nova Nask2 VMBO bb 4e ed</v>
          </cell>
          <cell r="K3238" t="str">
            <v>VMBO-GT</v>
          </cell>
          <cell r="L3238" t="str">
            <v>digioefen MMA</v>
          </cell>
          <cell r="M3238" t="str">
            <v>vooruit</v>
          </cell>
          <cell r="N3238">
            <v>0.04</v>
          </cell>
          <cell r="O3238">
            <v>15.3</v>
          </cell>
          <cell r="P3238">
            <v>14.036697247706421</v>
          </cell>
          <cell r="Q3238">
            <v>0</v>
          </cell>
        </row>
        <row r="3239">
          <cell r="B3239">
            <v>559981</v>
          </cell>
          <cell r="C3239" t="str">
            <v>Nova NaSk2 (4e ed) docentlicentie vmbo bovenbouw</v>
          </cell>
          <cell r="D3239">
            <v>2</v>
          </cell>
          <cell r="E3239" t="str">
            <v>Verschenen</v>
          </cell>
          <cell r="F3239">
            <v>20150701</v>
          </cell>
          <cell r="G3239">
            <v>26</v>
          </cell>
          <cell r="H3239" t="str">
            <v>Leerjaar 3+4</v>
          </cell>
          <cell r="I3239" t="str">
            <v>Scheikunde</v>
          </cell>
          <cell r="J3239" t="str">
            <v>Nova Nask2 VMBO bb 4e ed</v>
          </cell>
          <cell r="K3239" t="str">
            <v>VMBO-GT</v>
          </cell>
          <cell r="L3239" t="str">
            <v>docentlicentie</v>
          </cell>
          <cell r="M3239" t="str">
            <v>vooruit</v>
          </cell>
          <cell r="N3239" t="str">
            <v>vaste prijsstelling</v>
          </cell>
          <cell r="O3239">
            <v>27</v>
          </cell>
          <cell r="P3239">
            <v>24.77064220183486</v>
          </cell>
          <cell r="Q3239">
            <v>0</v>
          </cell>
        </row>
        <row r="3240">
          <cell r="B3240">
            <v>559344</v>
          </cell>
          <cell r="C3240" t="str">
            <v>Nova NaSk2 (4e ed) handboek 3 vmbo-gt</v>
          </cell>
          <cell r="D3240">
            <v>2</v>
          </cell>
          <cell r="E3240" t="str">
            <v>Verschenen</v>
          </cell>
          <cell r="F3240">
            <v>20131101</v>
          </cell>
          <cell r="G3240">
            <v>49.6</v>
          </cell>
          <cell r="H3240" t="str">
            <v>Leerjaar 3</v>
          </cell>
          <cell r="I3240" t="str">
            <v>Scheikunde</v>
          </cell>
          <cell r="J3240" t="str">
            <v>Nova Nask2 VMBO bb 4e ed</v>
          </cell>
          <cell r="K3240" t="str">
            <v>VMBO-GT</v>
          </cell>
          <cell r="L3240" t="str">
            <v>handboek/LOB</v>
          </cell>
          <cell r="M3240" t="str">
            <v>vooruit</v>
          </cell>
          <cell r="N3240">
            <v>0.04</v>
          </cell>
          <cell r="O3240">
            <v>51.6</v>
          </cell>
          <cell r="P3240">
            <v>47.339449541284402</v>
          </cell>
          <cell r="Q3240" t="str">
            <v>02</v>
          </cell>
        </row>
        <row r="3241">
          <cell r="B3241">
            <v>559349</v>
          </cell>
          <cell r="C3241" t="str">
            <v>Nova NaSk2 (4e ed) handboek 4 vmbo-gt</v>
          </cell>
          <cell r="D3241">
            <v>2</v>
          </cell>
          <cell r="E3241" t="str">
            <v>Verschenen</v>
          </cell>
          <cell r="F3241">
            <v>20151101</v>
          </cell>
          <cell r="G3241">
            <v>49.6</v>
          </cell>
          <cell r="H3241" t="str">
            <v>Leerjaar 4</v>
          </cell>
          <cell r="I3241" t="str">
            <v>Scheikunde</v>
          </cell>
          <cell r="J3241" t="str">
            <v>Nova Nask2 VMBO bb 4e ed</v>
          </cell>
          <cell r="K3241" t="str">
            <v>VMBO-GT</v>
          </cell>
          <cell r="L3241" t="str">
            <v>handboek/LOB</v>
          </cell>
          <cell r="M3241" t="str">
            <v>vooruit</v>
          </cell>
          <cell r="N3241">
            <v>0.04</v>
          </cell>
          <cell r="O3241">
            <v>51.6</v>
          </cell>
          <cell r="P3241">
            <v>47.339449541284402</v>
          </cell>
          <cell r="Q3241" t="str">
            <v>02</v>
          </cell>
        </row>
        <row r="3242">
          <cell r="B3242">
            <v>559980</v>
          </cell>
          <cell r="C3242" t="str">
            <v>Nova NaSk2 (4e ed) volledig digitaal 3 vmbo-gt (ll-lic)</v>
          </cell>
          <cell r="D3242">
            <v>2</v>
          </cell>
          <cell r="E3242" t="str">
            <v>Verschenen</v>
          </cell>
          <cell r="F3242">
            <v>20150615</v>
          </cell>
          <cell r="G3242">
            <v>49.55</v>
          </cell>
          <cell r="H3242" t="str">
            <v>Leerjaar 3</v>
          </cell>
          <cell r="I3242" t="str">
            <v>Scheikunde</v>
          </cell>
          <cell r="J3242" t="str">
            <v>Nova Nask2 VMBO bb 4e ed</v>
          </cell>
          <cell r="K3242" t="str">
            <v>VMBO-GT</v>
          </cell>
          <cell r="L3242" t="str">
            <v>volledig digitaal</v>
          </cell>
          <cell r="M3242" t="str">
            <v>vooruit</v>
          </cell>
          <cell r="N3242">
            <v>0.04</v>
          </cell>
          <cell r="O3242">
            <v>51.550000000000004</v>
          </cell>
          <cell r="P3242">
            <v>47.293577981651374</v>
          </cell>
          <cell r="Q3242">
            <v>0</v>
          </cell>
        </row>
        <row r="3243">
          <cell r="B3243">
            <v>559983</v>
          </cell>
          <cell r="C3243" t="str">
            <v>Nova NaSk2 (4e ed) volledig digitaal 4 vmbo-gt (ll-lic)</v>
          </cell>
          <cell r="D3243">
            <v>2</v>
          </cell>
          <cell r="E3243" t="str">
            <v>Verschenen</v>
          </cell>
          <cell r="F3243">
            <v>20160601</v>
          </cell>
          <cell r="G3243">
            <v>49.55</v>
          </cell>
          <cell r="H3243" t="str">
            <v>Leerjaar 4</v>
          </cell>
          <cell r="I3243" t="str">
            <v>Scheikunde</v>
          </cell>
          <cell r="J3243" t="str">
            <v>Nova Nask2 VMBO bb 4e ed</v>
          </cell>
          <cell r="K3243" t="str">
            <v>VMBO-GT</v>
          </cell>
          <cell r="L3243" t="str">
            <v>volledig digitaal</v>
          </cell>
          <cell r="M3243" t="str">
            <v>vooruit</v>
          </cell>
          <cell r="N3243">
            <v>0.04</v>
          </cell>
          <cell r="O3243">
            <v>51.550000000000004</v>
          </cell>
          <cell r="P3243">
            <v>47.293577981651374</v>
          </cell>
          <cell r="Q3243">
            <v>0</v>
          </cell>
        </row>
        <row r="3244">
          <cell r="B3244">
            <v>567778</v>
          </cell>
          <cell r="C3244" t="str">
            <v>Nova NaSk2 (4e ed) volledig digitaal in abo 3 vmbo-gt (ll-lic)</v>
          </cell>
          <cell r="D3244">
            <v>2</v>
          </cell>
          <cell r="E3244" t="str">
            <v>Verschenen</v>
          </cell>
          <cell r="F3244">
            <v>20150615</v>
          </cell>
          <cell r="G3244">
            <v>55.85</v>
          </cell>
          <cell r="H3244" t="str">
            <v>Leerjaar 3</v>
          </cell>
          <cell r="I3244" t="str">
            <v>Scheikunde</v>
          </cell>
          <cell r="J3244" t="str">
            <v>Nova Nask2 VMBO bb 4e ed</v>
          </cell>
          <cell r="K3244" t="str">
            <v>VMBO-GT</v>
          </cell>
          <cell r="L3244" t="str">
            <v>volledig digitaal MMA</v>
          </cell>
          <cell r="M3244" t="str">
            <v>vooruit</v>
          </cell>
          <cell r="N3244" t="str">
            <v>uit MMA berekening</v>
          </cell>
          <cell r="O3244">
            <v>58.1</v>
          </cell>
          <cell r="P3244">
            <v>53.302752293577981</v>
          </cell>
          <cell r="Q3244">
            <v>0</v>
          </cell>
        </row>
        <row r="3245">
          <cell r="B3245">
            <v>567780</v>
          </cell>
          <cell r="C3245" t="str">
            <v>Nova NaSk2 (4e ed) volledig digitaal in abo 4 vmbo-gt (ll-lic)</v>
          </cell>
          <cell r="D3245">
            <v>2</v>
          </cell>
          <cell r="E3245" t="str">
            <v>Verschenen</v>
          </cell>
          <cell r="F3245">
            <v>20160601</v>
          </cell>
          <cell r="G3245">
            <v>55.85</v>
          </cell>
          <cell r="H3245" t="str">
            <v>Leerjaar 4</v>
          </cell>
          <cell r="I3245" t="str">
            <v>Scheikunde</v>
          </cell>
          <cell r="J3245" t="str">
            <v>Nova Nask2 VMBO bb 4e ed</v>
          </cell>
          <cell r="K3245" t="str">
            <v>VMBO-GT</v>
          </cell>
          <cell r="L3245" t="str">
            <v>volledig digitaal MMA</v>
          </cell>
          <cell r="M3245" t="str">
            <v>vooruit</v>
          </cell>
          <cell r="N3245" t="str">
            <v>uit MMA berekening</v>
          </cell>
          <cell r="O3245">
            <v>58.1</v>
          </cell>
          <cell r="P3245">
            <v>53.302752293577981</v>
          </cell>
          <cell r="Q3245">
            <v>0</v>
          </cell>
        </row>
        <row r="3246">
          <cell r="B3246">
            <v>551496</v>
          </cell>
          <cell r="C3246" t="str">
            <v>Nova NaSk (4e ed) physics&amp;chemistry answers 1/2 havo/vwo</v>
          </cell>
          <cell r="D3246">
            <v>2</v>
          </cell>
          <cell r="E3246" t="str">
            <v>Verschenen</v>
          </cell>
          <cell r="F3246">
            <v>20131101</v>
          </cell>
          <cell r="G3246">
            <v>25.15</v>
          </cell>
          <cell r="H3246" t="str">
            <v>Leerjaar 1+2</v>
          </cell>
          <cell r="I3246" t="str">
            <v>Natuurkunde/Scheikunde</v>
          </cell>
          <cell r="J3246" t="str">
            <v>Nova Nat 4e ed onderbouw(2013)</v>
          </cell>
          <cell r="K3246" t="str">
            <v>H/V</v>
          </cell>
          <cell r="L3246" t="str">
            <v>antwoordenboek</v>
          </cell>
          <cell r="M3246" t="str">
            <v>vooruit</v>
          </cell>
          <cell r="N3246">
            <v>0.04</v>
          </cell>
          <cell r="O3246">
            <v>26.200000000000003</v>
          </cell>
          <cell r="P3246">
            <v>24.036697247706424</v>
          </cell>
          <cell r="Q3246" t="str">
            <v>02</v>
          </cell>
        </row>
        <row r="3247">
          <cell r="B3247">
            <v>551472</v>
          </cell>
          <cell r="C3247" t="str">
            <v>Nova NaSk (4e ed) uitwerkingenboek 1/2 havo/vwo</v>
          </cell>
          <cell r="D3247">
            <v>2</v>
          </cell>
          <cell r="E3247" t="str">
            <v>Verschenen</v>
          </cell>
          <cell r="F3247">
            <v>20131101</v>
          </cell>
          <cell r="G3247">
            <v>25.15</v>
          </cell>
          <cell r="H3247" t="str">
            <v>Leerjaar 1+2</v>
          </cell>
          <cell r="I3247" t="str">
            <v>Natuurkunde/Scheikunde</v>
          </cell>
          <cell r="J3247" t="str">
            <v>Nova Nat 4e ed onderbouw(2013)</v>
          </cell>
          <cell r="K3247" t="str">
            <v>H/V</v>
          </cell>
          <cell r="L3247" t="str">
            <v>antwoordenboek</v>
          </cell>
          <cell r="M3247" t="str">
            <v>vooruit</v>
          </cell>
          <cell r="N3247">
            <v>0.04</v>
          </cell>
          <cell r="O3247">
            <v>26.200000000000003</v>
          </cell>
          <cell r="P3247">
            <v>24.036697247706424</v>
          </cell>
          <cell r="Q3247" t="str">
            <v>02</v>
          </cell>
        </row>
        <row r="3248">
          <cell r="B3248">
            <v>551477</v>
          </cell>
          <cell r="C3248" t="str">
            <v>Nova NaSk (4e ed) uitwerkingenboek 1/2 mavo/havo</v>
          </cell>
          <cell r="D3248">
            <v>2</v>
          </cell>
          <cell r="E3248" t="str">
            <v>Verschenen</v>
          </cell>
          <cell r="F3248">
            <v>20131101</v>
          </cell>
          <cell r="G3248">
            <v>25.15</v>
          </cell>
          <cell r="H3248" t="str">
            <v>Leerjaar 1+2</v>
          </cell>
          <cell r="I3248" t="str">
            <v>Natuurkunde/Scheikunde</v>
          </cell>
          <cell r="J3248" t="str">
            <v>Nova Nat 4e ed onderbouw(2013)</v>
          </cell>
          <cell r="K3248" t="str">
            <v>VMBO-T/H</v>
          </cell>
          <cell r="L3248" t="str">
            <v>antwoordenboek</v>
          </cell>
          <cell r="M3248" t="str">
            <v>vooruit</v>
          </cell>
          <cell r="N3248">
            <v>0.04</v>
          </cell>
          <cell r="O3248">
            <v>26.200000000000003</v>
          </cell>
          <cell r="P3248">
            <v>24.036697247706424</v>
          </cell>
          <cell r="Q3248" t="str">
            <v>02</v>
          </cell>
        </row>
        <row r="3249">
          <cell r="B3249">
            <v>551481</v>
          </cell>
          <cell r="C3249" t="str">
            <v>Nova NaSk (4e ed) uitwerkingenboek A 1/2 vmbo-bk</v>
          </cell>
          <cell r="D3249">
            <v>2</v>
          </cell>
          <cell r="E3249" t="str">
            <v>Verschenen</v>
          </cell>
          <cell r="F3249">
            <v>20131101</v>
          </cell>
          <cell r="G3249">
            <v>12.65</v>
          </cell>
          <cell r="H3249" t="str">
            <v>Leerjaar 1+2</v>
          </cell>
          <cell r="I3249" t="str">
            <v>Natuurkunde/Scheikunde</v>
          </cell>
          <cell r="J3249" t="str">
            <v>Nova Nat 4e ed onderbouw(2013)</v>
          </cell>
          <cell r="K3249" t="str">
            <v>VMBO-BK</v>
          </cell>
          <cell r="L3249" t="str">
            <v>antwoordenboek</v>
          </cell>
          <cell r="M3249" t="str">
            <v>vooruit</v>
          </cell>
          <cell r="N3249">
            <v>0.04</v>
          </cell>
          <cell r="O3249">
            <v>13.200000000000001</v>
          </cell>
          <cell r="P3249">
            <v>12.110091743119266</v>
          </cell>
          <cell r="Q3249" t="str">
            <v>02</v>
          </cell>
        </row>
        <row r="3250">
          <cell r="B3250">
            <v>551482</v>
          </cell>
          <cell r="C3250" t="str">
            <v>Nova NaSk (4e ed) uitwerkingenboek B 1/2 vmbo-bk</v>
          </cell>
          <cell r="D3250">
            <v>2</v>
          </cell>
          <cell r="E3250" t="str">
            <v>Verschenen</v>
          </cell>
          <cell r="F3250">
            <v>20131101</v>
          </cell>
          <cell r="G3250">
            <v>12.65</v>
          </cell>
          <cell r="H3250" t="str">
            <v>Leerjaar 1+2</v>
          </cell>
          <cell r="I3250" t="str">
            <v>Natuurkunde/Scheikunde</v>
          </cell>
          <cell r="J3250" t="str">
            <v>Nova Nat 4e ed onderbouw(2013)</v>
          </cell>
          <cell r="K3250" t="str">
            <v>VMBO-BK</v>
          </cell>
          <cell r="L3250" t="str">
            <v>antwoordenboek</v>
          </cell>
          <cell r="M3250" t="str">
            <v>vooruit</v>
          </cell>
          <cell r="N3250">
            <v>0.04</v>
          </cell>
          <cell r="O3250">
            <v>13.200000000000001</v>
          </cell>
          <cell r="P3250">
            <v>12.110091743119266</v>
          </cell>
          <cell r="Q3250" t="str">
            <v>02</v>
          </cell>
        </row>
        <row r="3251">
          <cell r="B3251">
            <v>551486</v>
          </cell>
          <cell r="C3251" t="str">
            <v>Nova NaSk (4e ed) uitwerkingenboek A 1/2 vmbo-kgt</v>
          </cell>
          <cell r="D3251">
            <v>2</v>
          </cell>
          <cell r="E3251" t="str">
            <v>Verschenen</v>
          </cell>
          <cell r="F3251">
            <v>20131101</v>
          </cell>
          <cell r="G3251">
            <v>12.65</v>
          </cell>
          <cell r="H3251" t="str">
            <v>Leerjaar 1+2</v>
          </cell>
          <cell r="I3251" t="str">
            <v>Natuurkunde/Scheikunde</v>
          </cell>
          <cell r="J3251" t="str">
            <v>Nova Nat 4e ed onderbouw(2013)</v>
          </cell>
          <cell r="K3251" t="str">
            <v>VMBO-KGT</v>
          </cell>
          <cell r="L3251" t="str">
            <v>antwoordenboek</v>
          </cell>
          <cell r="M3251" t="str">
            <v>vooruit</v>
          </cell>
          <cell r="N3251">
            <v>0.04</v>
          </cell>
          <cell r="O3251">
            <v>13.200000000000001</v>
          </cell>
          <cell r="P3251">
            <v>12.110091743119266</v>
          </cell>
          <cell r="Q3251" t="str">
            <v>02</v>
          </cell>
        </row>
        <row r="3252">
          <cell r="B3252">
            <v>551487</v>
          </cell>
          <cell r="C3252" t="str">
            <v>Nova NaSk (4e ed) uitwerkingenboek B 1/2 vmbo-kgt</v>
          </cell>
          <cell r="D3252">
            <v>2</v>
          </cell>
          <cell r="E3252" t="str">
            <v>Verschenen</v>
          </cell>
          <cell r="F3252">
            <v>20131101</v>
          </cell>
          <cell r="G3252">
            <v>12.65</v>
          </cell>
          <cell r="H3252" t="str">
            <v>Leerjaar 1+2</v>
          </cell>
          <cell r="I3252" t="str">
            <v>Natuurkunde/Scheikunde</v>
          </cell>
          <cell r="J3252" t="str">
            <v>Nova Nat 4e ed onderbouw(2013)</v>
          </cell>
          <cell r="K3252" t="str">
            <v>VMBO-KGT</v>
          </cell>
          <cell r="L3252" t="str">
            <v>antwoordenboek</v>
          </cell>
          <cell r="M3252" t="str">
            <v>vooruit</v>
          </cell>
          <cell r="N3252">
            <v>0.04</v>
          </cell>
          <cell r="O3252">
            <v>13.200000000000001</v>
          </cell>
          <cell r="P3252">
            <v>12.110091743119266</v>
          </cell>
          <cell r="Q3252" t="str">
            <v>02</v>
          </cell>
        </row>
        <row r="3253">
          <cell r="B3253">
            <v>551492</v>
          </cell>
          <cell r="C3253" t="str">
            <v>Nova NaSk (4e ed) uitwerkingenboek 1/2 vwo/gymnasium</v>
          </cell>
          <cell r="D3253">
            <v>2</v>
          </cell>
          <cell r="E3253" t="str">
            <v>Verschenen</v>
          </cell>
          <cell r="F3253">
            <v>20131101</v>
          </cell>
          <cell r="G3253">
            <v>25.15</v>
          </cell>
          <cell r="H3253" t="str">
            <v>Leerjaar 1+2</v>
          </cell>
          <cell r="I3253" t="str">
            <v>Natuurkunde/Scheikunde</v>
          </cell>
          <cell r="J3253" t="str">
            <v>Nova Nat 4e ed onderbouw(2013)</v>
          </cell>
          <cell r="K3253" t="str">
            <v>VWO</v>
          </cell>
          <cell r="L3253" t="str">
            <v>antwoordenboek</v>
          </cell>
          <cell r="M3253" t="str">
            <v>vooruit</v>
          </cell>
          <cell r="N3253">
            <v>0.04</v>
          </cell>
          <cell r="O3253">
            <v>26.200000000000003</v>
          </cell>
          <cell r="P3253">
            <v>24.036697247706424</v>
          </cell>
          <cell r="Q3253" t="str">
            <v>02</v>
          </cell>
        </row>
        <row r="3254">
          <cell r="B3254">
            <v>566896</v>
          </cell>
          <cell r="C3254" t="str">
            <v>Nova NaSk (4e ed) leerwerkboek A+B 1/2 vmbo-bk</v>
          </cell>
          <cell r="D3254">
            <v>2</v>
          </cell>
          <cell r="E3254" t="str">
            <v>Verschenen</v>
          </cell>
          <cell r="F3254">
            <v>20151101</v>
          </cell>
          <cell r="G3254">
            <v>37.5</v>
          </cell>
          <cell r="H3254" t="str">
            <v>Leerjaar 1+2</v>
          </cell>
          <cell r="I3254" t="str">
            <v>Natuurkunde/Scheikunde</v>
          </cell>
          <cell r="J3254" t="str">
            <v>Nova Nat 4e ed onderbouw(2013)</v>
          </cell>
          <cell r="K3254" t="str">
            <v>VMBO-BK</v>
          </cell>
          <cell r="L3254" t="str">
            <v>boek in combi</v>
          </cell>
          <cell r="M3254" t="str">
            <v>vooruit</v>
          </cell>
          <cell r="N3254" t="str">
            <v>70% van combi</v>
          </cell>
          <cell r="O3254">
            <v>39</v>
          </cell>
          <cell r="P3254">
            <v>35.779816513761467</v>
          </cell>
          <cell r="Q3254" t="str">
            <v>02</v>
          </cell>
        </row>
        <row r="3255">
          <cell r="B3255">
            <v>566897</v>
          </cell>
          <cell r="C3255" t="str">
            <v>Nova NaSk (4e ed) werkboek A+B 1/2 vmbo-kgt</v>
          </cell>
          <cell r="D3255">
            <v>2</v>
          </cell>
          <cell r="E3255" t="str">
            <v>Verschenen</v>
          </cell>
          <cell r="F3255">
            <v>20151101</v>
          </cell>
          <cell r="G3255">
            <v>26.05</v>
          </cell>
          <cell r="H3255" t="str">
            <v>Leerjaar 1+2</v>
          </cell>
          <cell r="I3255" t="str">
            <v>Natuurkunde/Scheikunde</v>
          </cell>
          <cell r="J3255" t="str">
            <v>Nova Nat 4e ed onderbouw(2013)</v>
          </cell>
          <cell r="K3255" t="str">
            <v>VMBO-KGT</v>
          </cell>
          <cell r="L3255" t="str">
            <v>boek in combi</v>
          </cell>
          <cell r="M3255" t="str">
            <v>vooruit</v>
          </cell>
          <cell r="N3255" t="str">
            <v>70% van combi</v>
          </cell>
          <cell r="O3255">
            <v>27.1</v>
          </cell>
          <cell r="P3255">
            <v>24.862385321100916</v>
          </cell>
          <cell r="Q3255" t="str">
            <v>02</v>
          </cell>
        </row>
        <row r="3256">
          <cell r="B3256">
            <v>567020</v>
          </cell>
          <cell r="C3256" t="str">
            <v>Nova NaSk (4e ed) volledig digitaal &amp; leerwerkboek A+B 1/2 vmbo-bk</v>
          </cell>
          <cell r="D3256">
            <v>2</v>
          </cell>
          <cell r="E3256" t="str">
            <v>Verschenen</v>
          </cell>
          <cell r="F3256">
            <v>20160527</v>
          </cell>
          <cell r="G3256">
            <v>53.55</v>
          </cell>
          <cell r="H3256" t="str">
            <v>Leerjaar 1+2</v>
          </cell>
          <cell r="I3256" t="str">
            <v>Natuurkunde/Scheikunde</v>
          </cell>
          <cell r="J3256" t="str">
            <v>Nova Nat 4e ed onderbouw(2013)</v>
          </cell>
          <cell r="K3256" t="str">
            <v>VMBO-BK</v>
          </cell>
          <cell r="L3256" t="str">
            <v>combi</v>
          </cell>
          <cell r="M3256" t="str">
            <v>vooruit</v>
          </cell>
          <cell r="N3256">
            <v>0.04</v>
          </cell>
          <cell r="O3256">
            <v>55.7</v>
          </cell>
          <cell r="P3256">
            <v>51.100917431192663</v>
          </cell>
          <cell r="Q3256" t="str">
            <v>02</v>
          </cell>
        </row>
        <row r="3257">
          <cell r="B3257">
            <v>567021</v>
          </cell>
          <cell r="C3257" t="str">
            <v>Nova NaSk (4e ed) digitale oefenomgeving &amp; werkboek A+B 1/2 vmbo-kgt</v>
          </cell>
          <cell r="D3257">
            <v>2</v>
          </cell>
          <cell r="E3257" t="str">
            <v>Verschenen</v>
          </cell>
          <cell r="F3257">
            <v>20160527</v>
          </cell>
          <cell r="G3257">
            <v>37.200000000000003</v>
          </cell>
          <cell r="H3257" t="str">
            <v>Leerjaar 1+2</v>
          </cell>
          <cell r="I3257" t="str">
            <v>Natuurkunde/Scheikunde</v>
          </cell>
          <cell r="J3257" t="str">
            <v>Nova Nat 4e ed onderbouw(2013)</v>
          </cell>
          <cell r="K3257" t="str">
            <v>VMBO-KGT</v>
          </cell>
          <cell r="L3257" t="str">
            <v>combi</v>
          </cell>
          <cell r="M3257" t="str">
            <v>vooruit</v>
          </cell>
          <cell r="N3257">
            <v>0.04</v>
          </cell>
          <cell r="O3257">
            <v>38.700000000000003</v>
          </cell>
          <cell r="P3257">
            <v>35.5045871559633</v>
          </cell>
          <cell r="Q3257" t="str">
            <v>02</v>
          </cell>
        </row>
        <row r="3258">
          <cell r="B3258">
            <v>551444</v>
          </cell>
          <cell r="C3258" t="str">
            <v>Nova NaSk (4e ed) digitale oefenomgeving 1/2 havo/vwo (ll-lic)</v>
          </cell>
          <cell r="D3258">
            <v>2</v>
          </cell>
          <cell r="E3258" t="str">
            <v>Verschenen</v>
          </cell>
          <cell r="F3258">
            <v>20140606</v>
          </cell>
          <cell r="G3258">
            <v>22.75</v>
          </cell>
          <cell r="H3258" t="str">
            <v>Leerjaar 1+2</v>
          </cell>
          <cell r="I3258" t="str">
            <v>Natuurkunde/Scheikunde</v>
          </cell>
          <cell r="J3258" t="str">
            <v>Nova Nat 4e ed onderbouw(2013)</v>
          </cell>
          <cell r="K3258" t="str">
            <v>H/V</v>
          </cell>
          <cell r="L3258" t="str">
            <v>digioefen</v>
          </cell>
          <cell r="M3258" t="str">
            <v>vooruit</v>
          </cell>
          <cell r="N3258">
            <v>0.04</v>
          </cell>
          <cell r="O3258">
            <v>23.700000000000003</v>
          </cell>
          <cell r="P3258">
            <v>21.743119266055047</v>
          </cell>
          <cell r="Q3258">
            <v>0</v>
          </cell>
        </row>
        <row r="3259">
          <cell r="B3259">
            <v>551474</v>
          </cell>
          <cell r="C3259" t="str">
            <v>Nova NaSk (4e ed) digitale oefenomgeving 1/2 mavo/havo (ll-lic)</v>
          </cell>
          <cell r="D3259">
            <v>2</v>
          </cell>
          <cell r="E3259" t="str">
            <v>Verschenen</v>
          </cell>
          <cell r="F3259">
            <v>20140606</v>
          </cell>
          <cell r="G3259">
            <v>22.75</v>
          </cell>
          <cell r="H3259" t="str">
            <v>Leerjaar 1+2</v>
          </cell>
          <cell r="I3259" t="str">
            <v>Natuurkunde/Scheikunde</v>
          </cell>
          <cell r="J3259" t="str">
            <v>Nova Nat 4e ed onderbouw(2013)</v>
          </cell>
          <cell r="K3259" t="str">
            <v>VMBO-T/H</v>
          </cell>
          <cell r="L3259" t="str">
            <v>digioefen</v>
          </cell>
          <cell r="M3259" t="str">
            <v>vooruit</v>
          </cell>
          <cell r="N3259">
            <v>0.04</v>
          </cell>
          <cell r="O3259">
            <v>23.700000000000003</v>
          </cell>
          <cell r="P3259">
            <v>21.743119266055047</v>
          </cell>
          <cell r="Q3259">
            <v>0</v>
          </cell>
        </row>
        <row r="3260">
          <cell r="B3260">
            <v>551488</v>
          </cell>
          <cell r="C3260" t="str">
            <v>Nova NaSk (4e ed) digitale oefenomgeving 1/2 vmbo-kgt (ll-lic)</v>
          </cell>
          <cell r="D3260">
            <v>2</v>
          </cell>
          <cell r="E3260" t="str">
            <v>Verschenen</v>
          </cell>
          <cell r="F3260">
            <v>20140606</v>
          </cell>
          <cell r="G3260">
            <v>33.4</v>
          </cell>
          <cell r="H3260" t="str">
            <v>Leerjaar 1+2</v>
          </cell>
          <cell r="I3260" t="str">
            <v>Natuurkunde/Scheikunde</v>
          </cell>
          <cell r="J3260" t="str">
            <v>Nova Nat 4e ed onderbouw(2013)</v>
          </cell>
          <cell r="K3260" t="str">
            <v>VMBO-KGT</v>
          </cell>
          <cell r="L3260" t="str">
            <v>digioefen</v>
          </cell>
          <cell r="M3260" t="str">
            <v>vooruit</v>
          </cell>
          <cell r="N3260">
            <v>0.04</v>
          </cell>
          <cell r="O3260">
            <v>34.75</v>
          </cell>
          <cell r="P3260">
            <v>31.880733944954127</v>
          </cell>
          <cell r="Q3260">
            <v>0</v>
          </cell>
        </row>
        <row r="3261">
          <cell r="B3261">
            <v>551493</v>
          </cell>
          <cell r="C3261" t="str">
            <v>Nova NaSk (4e ed) digitale oefenomgeving 1/2 vwo/gymnasium (ll-lic)</v>
          </cell>
          <cell r="D3261">
            <v>2</v>
          </cell>
          <cell r="E3261" t="str">
            <v>Verschenen</v>
          </cell>
          <cell r="F3261">
            <v>20140606</v>
          </cell>
          <cell r="G3261">
            <v>22.75</v>
          </cell>
          <cell r="H3261" t="str">
            <v>Leerjaar 1+2</v>
          </cell>
          <cell r="I3261" t="str">
            <v>Natuurkunde/Scheikunde</v>
          </cell>
          <cell r="J3261" t="str">
            <v>Nova Nat 4e ed onderbouw(2013)</v>
          </cell>
          <cell r="K3261" t="str">
            <v>VWO</v>
          </cell>
          <cell r="L3261" t="str">
            <v>digioefen</v>
          </cell>
          <cell r="M3261" t="str">
            <v>vooruit</v>
          </cell>
          <cell r="N3261">
            <v>0.04</v>
          </cell>
          <cell r="O3261">
            <v>23.700000000000003</v>
          </cell>
          <cell r="P3261">
            <v>21.743119266055047</v>
          </cell>
          <cell r="Q3261">
            <v>0</v>
          </cell>
        </row>
        <row r="3262">
          <cell r="B3262">
            <v>560114</v>
          </cell>
          <cell r="C3262" t="str">
            <v>Nova NaSk (4e ed) physics&amp;chemistry digital practice 1/2 havo/vwo (ll-lic)</v>
          </cell>
          <cell r="D3262">
            <v>2</v>
          </cell>
          <cell r="E3262" t="str">
            <v>Verschenen</v>
          </cell>
          <cell r="F3262">
            <v>20140606</v>
          </cell>
          <cell r="G3262">
            <v>27.95</v>
          </cell>
          <cell r="H3262" t="str">
            <v>Leerjaar 1+2</v>
          </cell>
          <cell r="I3262" t="str">
            <v>Natuurkunde/Scheikunde</v>
          </cell>
          <cell r="J3262" t="str">
            <v>Nova Nat 4e ed onderbouw(2013)</v>
          </cell>
          <cell r="K3262" t="str">
            <v>H/V</v>
          </cell>
          <cell r="L3262" t="str">
            <v>digioefen</v>
          </cell>
          <cell r="M3262" t="str">
            <v>vooruit</v>
          </cell>
          <cell r="N3262">
            <v>0.04</v>
          </cell>
          <cell r="O3262">
            <v>29.1</v>
          </cell>
          <cell r="P3262">
            <v>26.697247706422019</v>
          </cell>
          <cell r="Q3262">
            <v>0</v>
          </cell>
        </row>
        <row r="3263">
          <cell r="B3263">
            <v>567751</v>
          </cell>
          <cell r="C3263" t="str">
            <v>Nova NaSk (4e ed) digitale oefenomgeving in abo 1/2 vmbo-kgt (ll-lic)</v>
          </cell>
          <cell r="D3263">
            <v>2</v>
          </cell>
          <cell r="E3263" t="str">
            <v>Verschenen</v>
          </cell>
          <cell r="F3263">
            <v>20140606</v>
          </cell>
          <cell r="G3263">
            <v>13.6</v>
          </cell>
          <cell r="H3263" t="str">
            <v>Leerjaar 1+2</v>
          </cell>
          <cell r="I3263" t="str">
            <v>Natuurkunde/Scheikunde</v>
          </cell>
          <cell r="J3263" t="str">
            <v>Nova Nat 4e ed onderbouw(2013)</v>
          </cell>
          <cell r="K3263" t="str">
            <v>VMBO-KGT</v>
          </cell>
          <cell r="L3263" t="str">
            <v>digioefen MMA</v>
          </cell>
          <cell r="M3263" t="str">
            <v>vooruit</v>
          </cell>
          <cell r="N3263">
            <v>0.04</v>
          </cell>
          <cell r="O3263">
            <v>14.15</v>
          </cell>
          <cell r="P3263">
            <v>12.981651376146788</v>
          </cell>
          <cell r="Q3263">
            <v>0</v>
          </cell>
        </row>
        <row r="3264">
          <cell r="B3264">
            <v>567753</v>
          </cell>
          <cell r="C3264" t="str">
            <v>Nova NaSk (4e ed) digitale oefenomgeving in abo 1/2 mavo/havo (ll-lic)</v>
          </cell>
          <cell r="D3264">
            <v>2</v>
          </cell>
          <cell r="E3264" t="str">
            <v>Verschenen</v>
          </cell>
          <cell r="F3264">
            <v>20140606</v>
          </cell>
          <cell r="G3264">
            <v>25.95</v>
          </cell>
          <cell r="H3264" t="str">
            <v>Leerjaar 1+2</v>
          </cell>
          <cell r="I3264" t="str">
            <v>Natuurkunde/Scheikunde</v>
          </cell>
          <cell r="J3264" t="str">
            <v>Nova Nat 4e ed onderbouw(2013)</v>
          </cell>
          <cell r="K3264" t="str">
            <v>VMBO-T/H</v>
          </cell>
          <cell r="L3264" t="str">
            <v>digioefen MMA</v>
          </cell>
          <cell r="M3264" t="str">
            <v>vooruit</v>
          </cell>
          <cell r="N3264">
            <v>0.04</v>
          </cell>
          <cell r="O3264">
            <v>27</v>
          </cell>
          <cell r="P3264">
            <v>24.77064220183486</v>
          </cell>
          <cell r="Q3264">
            <v>0</v>
          </cell>
        </row>
        <row r="3265">
          <cell r="B3265">
            <v>567755</v>
          </cell>
          <cell r="C3265" t="str">
            <v>Nova NaSk (4e ed) digitale oefenomgeving in abo 1/2 havo/vwo (ll-lic)</v>
          </cell>
          <cell r="D3265">
            <v>2</v>
          </cell>
          <cell r="E3265" t="str">
            <v>Verschenen</v>
          </cell>
          <cell r="F3265">
            <v>20140606</v>
          </cell>
          <cell r="G3265">
            <v>25.95</v>
          </cell>
          <cell r="H3265" t="str">
            <v>Leerjaar 1+2</v>
          </cell>
          <cell r="I3265" t="str">
            <v>Natuurkunde/Scheikunde</v>
          </cell>
          <cell r="J3265" t="str">
            <v>Nova Nat 4e ed onderbouw(2013)</v>
          </cell>
          <cell r="K3265" t="str">
            <v>H/V</v>
          </cell>
          <cell r="L3265" t="str">
            <v>digioefen MMA</v>
          </cell>
          <cell r="M3265" t="str">
            <v>vooruit</v>
          </cell>
          <cell r="N3265">
            <v>0.04</v>
          </cell>
          <cell r="O3265">
            <v>27</v>
          </cell>
          <cell r="P3265">
            <v>24.77064220183486</v>
          </cell>
          <cell r="Q3265">
            <v>0</v>
          </cell>
        </row>
        <row r="3266">
          <cell r="B3266">
            <v>567757</v>
          </cell>
          <cell r="C3266" t="str">
            <v>Nova NaSk (4e ed) digitale oefenomgeving in abo 1/2 vwo/gymnasium (ll-lic)</v>
          </cell>
          <cell r="D3266">
            <v>2</v>
          </cell>
          <cell r="E3266" t="str">
            <v>Verschenen</v>
          </cell>
          <cell r="F3266">
            <v>20140606</v>
          </cell>
          <cell r="G3266">
            <v>25.95</v>
          </cell>
          <cell r="H3266" t="str">
            <v>Leerjaar 1+2</v>
          </cell>
          <cell r="I3266" t="str">
            <v>Natuurkunde/Scheikunde</v>
          </cell>
          <cell r="J3266" t="str">
            <v>Nova Nat 4e ed onderbouw(2013)</v>
          </cell>
          <cell r="K3266" t="str">
            <v>VWO</v>
          </cell>
          <cell r="L3266" t="str">
            <v>digioefen MMA</v>
          </cell>
          <cell r="M3266" t="str">
            <v>vooruit</v>
          </cell>
          <cell r="N3266">
            <v>0.04</v>
          </cell>
          <cell r="O3266">
            <v>27</v>
          </cell>
          <cell r="P3266">
            <v>24.77064220183486</v>
          </cell>
          <cell r="Q3266">
            <v>0</v>
          </cell>
        </row>
        <row r="3267">
          <cell r="B3267">
            <v>567759</v>
          </cell>
          <cell r="C3267" t="str">
            <v>Nova NaSk (4e ed) physics&amp;chemistry digital practice in abo 1/2 havo/vwo(ll-lic)</v>
          </cell>
          <cell r="D3267">
            <v>2</v>
          </cell>
          <cell r="E3267" t="str">
            <v>Verschenen</v>
          </cell>
          <cell r="F3267">
            <v>20140606</v>
          </cell>
          <cell r="G3267">
            <v>31.15</v>
          </cell>
          <cell r="H3267" t="str">
            <v>Leerjaar 1+2</v>
          </cell>
          <cell r="I3267" t="str">
            <v>Natuurkunde/Scheikunde</v>
          </cell>
          <cell r="J3267" t="str">
            <v>Nova Nat 4e ed onderbouw(2013)</v>
          </cell>
          <cell r="K3267" t="str">
            <v>H/V</v>
          </cell>
          <cell r="L3267" t="str">
            <v>digioefen MMA</v>
          </cell>
          <cell r="M3267" t="str">
            <v>vooruit</v>
          </cell>
          <cell r="N3267">
            <v>0.04</v>
          </cell>
          <cell r="O3267">
            <v>32.4</v>
          </cell>
          <cell r="P3267">
            <v>29.724770642201833</v>
          </cell>
          <cell r="Q3267">
            <v>0</v>
          </cell>
        </row>
        <row r="3268">
          <cell r="B3268">
            <v>560100</v>
          </cell>
          <cell r="C3268" t="str">
            <v>Nova NaSk (4e ed) docentlicentie onderbouw</v>
          </cell>
          <cell r="D3268">
            <v>2</v>
          </cell>
          <cell r="E3268" t="str">
            <v>Verschenen</v>
          </cell>
          <cell r="F3268">
            <v>20140806</v>
          </cell>
          <cell r="G3268">
            <v>26</v>
          </cell>
          <cell r="H3268" t="str">
            <v>Leerjaar 1+2</v>
          </cell>
          <cell r="I3268" t="str">
            <v>Natuurkunde/Scheikunde</v>
          </cell>
          <cell r="J3268" t="str">
            <v>Nova Nat 4e ed onderbouw(2013)</v>
          </cell>
          <cell r="K3268" t="str">
            <v>Alle niveaus</v>
          </cell>
          <cell r="L3268" t="str">
            <v>docentlicentie</v>
          </cell>
          <cell r="M3268" t="str">
            <v>vooruit</v>
          </cell>
          <cell r="N3268" t="str">
            <v>vaste prijsstelling</v>
          </cell>
          <cell r="O3268">
            <v>27</v>
          </cell>
          <cell r="P3268">
            <v>24.77064220183486</v>
          </cell>
          <cell r="Q3268">
            <v>0</v>
          </cell>
        </row>
        <row r="3269">
          <cell r="B3269">
            <v>551470</v>
          </cell>
          <cell r="C3269" t="str">
            <v>Nova NaSk (4e ed) practicumboek 1/2 havo/vwo</v>
          </cell>
          <cell r="D3269">
            <v>2</v>
          </cell>
          <cell r="E3269" t="str">
            <v>Verschenen</v>
          </cell>
          <cell r="F3269">
            <v>20121101</v>
          </cell>
          <cell r="G3269">
            <v>10.1</v>
          </cell>
          <cell r="H3269" t="str">
            <v>Leerjaar 1+2</v>
          </cell>
          <cell r="I3269" t="str">
            <v>Natuurkunde/Scheikunde</v>
          </cell>
          <cell r="J3269" t="str">
            <v>Nova Nat 4e ed onderbouw(2013)</v>
          </cell>
          <cell r="K3269" t="str">
            <v>H/V</v>
          </cell>
          <cell r="L3269" t="str">
            <v>folio overig</v>
          </cell>
          <cell r="M3269" t="str">
            <v>vooruit</v>
          </cell>
          <cell r="N3269">
            <v>0.04</v>
          </cell>
          <cell r="O3269">
            <v>10.55</v>
          </cell>
          <cell r="P3269">
            <v>9.6788990825688082</v>
          </cell>
          <cell r="Q3269" t="str">
            <v>02</v>
          </cell>
        </row>
        <row r="3270">
          <cell r="B3270">
            <v>551475</v>
          </cell>
          <cell r="C3270" t="str">
            <v>Nova NaSk (4e ed) practicumboek 1/2 mavo/havo</v>
          </cell>
          <cell r="D3270">
            <v>2</v>
          </cell>
          <cell r="E3270" t="str">
            <v>Verschenen</v>
          </cell>
          <cell r="F3270">
            <v>20131101</v>
          </cell>
          <cell r="G3270">
            <v>10.1</v>
          </cell>
          <cell r="H3270" t="str">
            <v>Leerjaar 1+2</v>
          </cell>
          <cell r="I3270" t="str">
            <v>Natuurkunde/Scheikunde</v>
          </cell>
          <cell r="J3270" t="str">
            <v>Nova Nat 4e ed onderbouw(2013)</v>
          </cell>
          <cell r="K3270" t="str">
            <v>VMBO-T/H</v>
          </cell>
          <cell r="L3270" t="str">
            <v>folio overig</v>
          </cell>
          <cell r="M3270" t="str">
            <v>vooruit</v>
          </cell>
          <cell r="N3270">
            <v>0.04</v>
          </cell>
          <cell r="O3270">
            <v>10.55</v>
          </cell>
          <cell r="P3270">
            <v>9.6788990825688082</v>
          </cell>
          <cell r="Q3270" t="str">
            <v>02</v>
          </cell>
        </row>
        <row r="3271">
          <cell r="B3271">
            <v>551491</v>
          </cell>
          <cell r="C3271" t="str">
            <v>Nova NaSk (4e ed) practicumboek 1/2 vwo/gymnasium</v>
          </cell>
          <cell r="D3271">
            <v>2</v>
          </cell>
          <cell r="E3271" t="str">
            <v>Verschenen</v>
          </cell>
          <cell r="F3271">
            <v>20131101</v>
          </cell>
          <cell r="G3271">
            <v>10.1</v>
          </cell>
          <cell r="H3271" t="str">
            <v>Leerjaar 1+2</v>
          </cell>
          <cell r="I3271" t="str">
            <v>Natuurkunde/Scheikunde</v>
          </cell>
          <cell r="J3271" t="str">
            <v>Nova Nat 4e ed onderbouw(2013)</v>
          </cell>
          <cell r="K3271" t="str">
            <v>VWO</v>
          </cell>
          <cell r="L3271" t="str">
            <v>folio overig</v>
          </cell>
          <cell r="M3271" t="str">
            <v>vooruit</v>
          </cell>
          <cell r="N3271">
            <v>0.04</v>
          </cell>
          <cell r="O3271">
            <v>10.55</v>
          </cell>
          <cell r="P3271">
            <v>9.6788990825688082</v>
          </cell>
          <cell r="Q3271" t="str">
            <v>02</v>
          </cell>
        </row>
        <row r="3272">
          <cell r="B3272">
            <v>551471</v>
          </cell>
          <cell r="C3272" t="str">
            <v>Nova NaSk (4e ed) leeropdrachtenboek 1/2 havo/vwo</v>
          </cell>
          <cell r="D3272">
            <v>2</v>
          </cell>
          <cell r="E3272" t="str">
            <v>Verschenen</v>
          </cell>
          <cell r="F3272">
            <v>20121101</v>
          </cell>
          <cell r="G3272">
            <v>75.7</v>
          </cell>
          <cell r="H3272" t="str">
            <v>Leerjaar 1+2</v>
          </cell>
          <cell r="I3272" t="str">
            <v>Natuurkunde/Scheikunde</v>
          </cell>
          <cell r="J3272" t="str">
            <v>Nova Nat 4e ed onderbouw(2013)</v>
          </cell>
          <cell r="K3272" t="str">
            <v>H/V</v>
          </cell>
          <cell r="L3272" t="str">
            <v>handboek/LOB</v>
          </cell>
          <cell r="M3272" t="str">
            <v>vooruit</v>
          </cell>
          <cell r="N3272">
            <v>0.04</v>
          </cell>
          <cell r="O3272">
            <v>78.75</v>
          </cell>
          <cell r="P3272">
            <v>72.247706422018339</v>
          </cell>
          <cell r="Q3272" t="str">
            <v>02</v>
          </cell>
        </row>
        <row r="3273">
          <cell r="B3273">
            <v>551476</v>
          </cell>
          <cell r="C3273" t="str">
            <v>Nova NaSk (4e ed) leeropdrachtenboek 1/2 mavo/havo</v>
          </cell>
          <cell r="D3273">
            <v>2</v>
          </cell>
          <cell r="E3273" t="str">
            <v>Verschenen</v>
          </cell>
          <cell r="F3273">
            <v>20121101</v>
          </cell>
          <cell r="G3273">
            <v>75.7</v>
          </cell>
          <cell r="H3273" t="str">
            <v>Leerjaar 1+2</v>
          </cell>
          <cell r="I3273" t="str">
            <v>Natuurkunde/Scheikunde</v>
          </cell>
          <cell r="J3273" t="str">
            <v>Nova Nat 4e ed onderbouw(2013)</v>
          </cell>
          <cell r="K3273" t="str">
            <v>VMBO-T/H</v>
          </cell>
          <cell r="L3273" t="str">
            <v>handboek/LOB</v>
          </cell>
          <cell r="M3273" t="str">
            <v>vooruit</v>
          </cell>
          <cell r="N3273">
            <v>0.04</v>
          </cell>
          <cell r="O3273">
            <v>78.75</v>
          </cell>
          <cell r="P3273">
            <v>72.247706422018339</v>
          </cell>
          <cell r="Q3273" t="str">
            <v>02</v>
          </cell>
        </row>
        <row r="3274">
          <cell r="B3274">
            <v>551483</v>
          </cell>
          <cell r="C3274" t="str">
            <v>Nova NaSk (4e ed) handboek 1/2 vmbo-kgt</v>
          </cell>
          <cell r="D3274">
            <v>2</v>
          </cell>
          <cell r="E3274" t="str">
            <v>Verschenen</v>
          </cell>
          <cell r="F3274">
            <v>20121101</v>
          </cell>
          <cell r="G3274">
            <v>55.3</v>
          </cell>
          <cell r="H3274" t="str">
            <v>Leerjaar 1+2</v>
          </cell>
          <cell r="I3274" t="str">
            <v>Natuurkunde/Scheikunde</v>
          </cell>
          <cell r="J3274" t="str">
            <v>Nova Nat 4e ed onderbouw(2013)</v>
          </cell>
          <cell r="K3274" t="str">
            <v>VMBO-KGT</v>
          </cell>
          <cell r="L3274" t="str">
            <v>handboek/LOB</v>
          </cell>
          <cell r="M3274" t="str">
            <v>vooruit</v>
          </cell>
          <cell r="N3274">
            <v>0.04</v>
          </cell>
          <cell r="O3274">
            <v>57.550000000000004</v>
          </cell>
          <cell r="P3274">
            <v>52.798165137614681</v>
          </cell>
          <cell r="Q3274" t="str">
            <v>02</v>
          </cell>
        </row>
        <row r="3275">
          <cell r="B3275">
            <v>551490</v>
          </cell>
          <cell r="C3275" t="str">
            <v>Nova NaSk (4e ed) leeropdrachtenboek 1/2 vwo/gymnasium</v>
          </cell>
          <cell r="D3275">
            <v>2</v>
          </cell>
          <cell r="E3275" t="str">
            <v>Verschenen</v>
          </cell>
          <cell r="F3275">
            <v>20121101</v>
          </cell>
          <cell r="G3275">
            <v>75.7</v>
          </cell>
          <cell r="H3275" t="str">
            <v>Leerjaar 1+2</v>
          </cell>
          <cell r="I3275" t="str">
            <v>Natuurkunde/Scheikunde</v>
          </cell>
          <cell r="J3275" t="str">
            <v>Nova Nat 4e ed onderbouw(2013)</v>
          </cell>
          <cell r="K3275" t="str">
            <v>VWO</v>
          </cell>
          <cell r="L3275" t="str">
            <v>handboek/LOB</v>
          </cell>
          <cell r="M3275" t="str">
            <v>vooruit</v>
          </cell>
          <cell r="N3275">
            <v>0.04</v>
          </cell>
          <cell r="O3275">
            <v>78.75</v>
          </cell>
          <cell r="P3275">
            <v>72.247706422018339</v>
          </cell>
          <cell r="Q3275" t="str">
            <v>02</v>
          </cell>
        </row>
        <row r="3276">
          <cell r="B3276">
            <v>551495</v>
          </cell>
          <cell r="C3276" t="str">
            <v>Nova NaSk (4e ed) physics&amp;chemistry experiments 1/2 havo/vwo</v>
          </cell>
          <cell r="D3276">
            <v>2</v>
          </cell>
          <cell r="E3276" t="str">
            <v>Verschenen</v>
          </cell>
          <cell r="F3276">
            <v>20131101</v>
          </cell>
          <cell r="G3276">
            <v>10.1</v>
          </cell>
          <cell r="H3276" t="str">
            <v>Leerjaar 1+2</v>
          </cell>
          <cell r="I3276" t="str">
            <v>Natuurkunde/Scheikunde</v>
          </cell>
          <cell r="J3276" t="str">
            <v>Nova Nat 4e ed onderbouw(2013)</v>
          </cell>
          <cell r="K3276" t="str">
            <v>H/V</v>
          </cell>
          <cell r="L3276" t="str">
            <v>handboek/LOB</v>
          </cell>
          <cell r="M3276" t="str">
            <v>vooruit</v>
          </cell>
          <cell r="N3276">
            <v>0.04</v>
          </cell>
          <cell r="O3276">
            <v>10.55</v>
          </cell>
          <cell r="P3276">
            <v>9.6788990825688082</v>
          </cell>
          <cell r="Q3276" t="str">
            <v>02</v>
          </cell>
        </row>
        <row r="3277">
          <cell r="B3277">
            <v>551497</v>
          </cell>
          <cell r="C3277" t="str">
            <v>Nova NaSk (4e ed) physics&amp;chemistry textbook 1/2 havo/vwo</v>
          </cell>
          <cell r="D3277">
            <v>2</v>
          </cell>
          <cell r="E3277" t="str">
            <v>Verschenen</v>
          </cell>
          <cell r="F3277">
            <v>20131101</v>
          </cell>
          <cell r="G3277">
            <v>84.6</v>
          </cell>
          <cell r="H3277" t="str">
            <v>Leerjaar 1+2</v>
          </cell>
          <cell r="I3277" t="str">
            <v>Natuurkunde/Scheikunde</v>
          </cell>
          <cell r="J3277" t="str">
            <v>Nova Nat 4e ed onderbouw(2013)</v>
          </cell>
          <cell r="K3277" t="str">
            <v>H/V</v>
          </cell>
          <cell r="L3277" t="str">
            <v>handboek/LOB</v>
          </cell>
          <cell r="M3277" t="str">
            <v>vooruit</v>
          </cell>
          <cell r="N3277">
            <v>0.04</v>
          </cell>
          <cell r="O3277">
            <v>88</v>
          </cell>
          <cell r="P3277">
            <v>80.733944954128432</v>
          </cell>
          <cell r="Q3277" t="str">
            <v>02</v>
          </cell>
        </row>
        <row r="3278">
          <cell r="B3278">
            <v>551469</v>
          </cell>
          <cell r="C3278" t="str">
            <v>Nova NaSk (4e ed) volledig digitaal 1/2 havo/vwo (ll-lic)</v>
          </cell>
          <cell r="D3278">
            <v>2</v>
          </cell>
          <cell r="E3278" t="str">
            <v>Verschenen</v>
          </cell>
          <cell r="F3278">
            <v>20140606</v>
          </cell>
          <cell r="G3278">
            <v>39.9</v>
          </cell>
          <cell r="H3278" t="str">
            <v>Leerjaar 1+2</v>
          </cell>
          <cell r="I3278" t="str">
            <v>Natuurkunde/Scheikunde</v>
          </cell>
          <cell r="J3278" t="str">
            <v>Nova Nat 4e ed onderbouw(2013)</v>
          </cell>
          <cell r="K3278" t="str">
            <v>H/V</v>
          </cell>
          <cell r="L3278" t="str">
            <v>volledig digitaal</v>
          </cell>
          <cell r="M3278" t="str">
            <v>vooruit</v>
          </cell>
          <cell r="N3278">
            <v>0.04</v>
          </cell>
          <cell r="O3278">
            <v>41.5</v>
          </cell>
          <cell r="P3278">
            <v>38.073394495412842</v>
          </cell>
          <cell r="Q3278">
            <v>0</v>
          </cell>
        </row>
        <row r="3279">
          <cell r="B3279">
            <v>551473</v>
          </cell>
          <cell r="C3279" t="str">
            <v>Nova NaSk (4e ed) volledig digitaal 1/2 mavo/havo (ll-lic)</v>
          </cell>
          <cell r="D3279">
            <v>2</v>
          </cell>
          <cell r="E3279" t="str">
            <v>Verschenen</v>
          </cell>
          <cell r="F3279">
            <v>20140606</v>
          </cell>
          <cell r="G3279">
            <v>39.9</v>
          </cell>
          <cell r="H3279" t="str">
            <v>Leerjaar 1+2</v>
          </cell>
          <cell r="I3279" t="str">
            <v>Natuurkunde/Scheikunde</v>
          </cell>
          <cell r="J3279" t="str">
            <v>Nova Nat 4e ed onderbouw(2013)</v>
          </cell>
          <cell r="K3279" t="str">
            <v>VMBO-T/H</v>
          </cell>
          <cell r="L3279" t="str">
            <v>volledig digitaal</v>
          </cell>
          <cell r="M3279" t="str">
            <v>vooruit</v>
          </cell>
          <cell r="N3279">
            <v>0.04</v>
          </cell>
          <cell r="O3279">
            <v>41.5</v>
          </cell>
          <cell r="P3279">
            <v>38.073394495412842</v>
          </cell>
          <cell r="Q3279">
            <v>0</v>
          </cell>
        </row>
        <row r="3280">
          <cell r="B3280">
            <v>551478</v>
          </cell>
          <cell r="C3280" t="str">
            <v>Nova NaSk (4e ed) volledig digitaal 1/2 vmbo-bk (ll-lic)</v>
          </cell>
          <cell r="D3280">
            <v>2</v>
          </cell>
          <cell r="E3280" t="str">
            <v>Verschenen</v>
          </cell>
          <cell r="F3280">
            <v>20150801</v>
          </cell>
          <cell r="G3280">
            <v>47</v>
          </cell>
          <cell r="H3280" t="str">
            <v>Leerjaar 1+2</v>
          </cell>
          <cell r="I3280" t="str">
            <v>Natuurkunde/Scheikunde</v>
          </cell>
          <cell r="J3280" t="str">
            <v>Nova Nat 4e ed onderbouw(2013)</v>
          </cell>
          <cell r="K3280" t="str">
            <v>VMBO-BK</v>
          </cell>
          <cell r="L3280" t="str">
            <v>volledig digitaal</v>
          </cell>
          <cell r="M3280" t="str">
            <v>vooruit</v>
          </cell>
          <cell r="N3280">
            <v>0.04</v>
          </cell>
          <cell r="O3280">
            <v>48.900000000000006</v>
          </cell>
          <cell r="P3280">
            <v>44.862385321100916</v>
          </cell>
          <cell r="Q3280">
            <v>0</v>
          </cell>
        </row>
        <row r="3281">
          <cell r="B3281">
            <v>551489</v>
          </cell>
          <cell r="C3281" t="str">
            <v>Nova NaSk (4e ed) volledig digitaal 1/2 vmbo-kgt (ll-lic)</v>
          </cell>
          <cell r="D3281">
            <v>2</v>
          </cell>
          <cell r="E3281" t="str">
            <v>Verschenen</v>
          </cell>
          <cell r="F3281">
            <v>20140606</v>
          </cell>
          <cell r="G3281">
            <v>47</v>
          </cell>
          <cell r="H3281" t="str">
            <v>Leerjaar 1+2</v>
          </cell>
          <cell r="I3281" t="str">
            <v>Natuurkunde/Scheikunde</v>
          </cell>
          <cell r="J3281" t="str">
            <v>Nova Nat 4e ed onderbouw(2013)</v>
          </cell>
          <cell r="K3281" t="str">
            <v>VMBO-KGT</v>
          </cell>
          <cell r="L3281" t="str">
            <v>volledig digitaal</v>
          </cell>
          <cell r="M3281" t="str">
            <v>vooruit</v>
          </cell>
          <cell r="N3281">
            <v>0.04</v>
          </cell>
          <cell r="O3281">
            <v>48.900000000000006</v>
          </cell>
          <cell r="P3281">
            <v>44.862385321100916</v>
          </cell>
          <cell r="Q3281">
            <v>0</v>
          </cell>
        </row>
        <row r="3282">
          <cell r="B3282">
            <v>551494</v>
          </cell>
          <cell r="C3282" t="str">
            <v>Nova NaSk (4e ed) volledig digitaal 1/2 vwo/gymnasium (ll-lic)</v>
          </cell>
          <cell r="D3282">
            <v>2</v>
          </cell>
          <cell r="E3282" t="str">
            <v>Verschenen</v>
          </cell>
          <cell r="F3282">
            <v>20140606</v>
          </cell>
          <cell r="G3282">
            <v>39.9</v>
          </cell>
          <cell r="H3282" t="str">
            <v>Leerjaar 1+2</v>
          </cell>
          <cell r="I3282" t="str">
            <v>Natuurkunde/Scheikunde</v>
          </cell>
          <cell r="J3282" t="str">
            <v>Nova Nat 4e ed onderbouw(2013)</v>
          </cell>
          <cell r="K3282" t="str">
            <v>VWO</v>
          </cell>
          <cell r="L3282" t="str">
            <v>volledig digitaal</v>
          </cell>
          <cell r="M3282" t="str">
            <v>vooruit</v>
          </cell>
          <cell r="N3282">
            <v>0.04</v>
          </cell>
          <cell r="O3282">
            <v>41.5</v>
          </cell>
          <cell r="P3282">
            <v>38.073394495412842</v>
          </cell>
          <cell r="Q3282">
            <v>0</v>
          </cell>
        </row>
        <row r="3283">
          <cell r="B3283">
            <v>560110</v>
          </cell>
          <cell r="C3283" t="str">
            <v>Nova NaSk (4e ed) physics&amp;chemistry Full digital 1/2 havo/vwo (ll-lic)</v>
          </cell>
          <cell r="D3283">
            <v>2</v>
          </cell>
          <cell r="E3283" t="str">
            <v>Verschenen</v>
          </cell>
          <cell r="F3283">
            <v>20140606</v>
          </cell>
          <cell r="G3283">
            <v>47.05</v>
          </cell>
          <cell r="H3283" t="str">
            <v>Leerjaar 1+2</v>
          </cell>
          <cell r="I3283" t="str">
            <v>Natuurkunde/Scheikunde</v>
          </cell>
          <cell r="J3283" t="str">
            <v>Nova Nat 4e ed onderbouw(2013)</v>
          </cell>
          <cell r="K3283" t="str">
            <v>H/V</v>
          </cell>
          <cell r="L3283" t="str">
            <v>volledig digitaal</v>
          </cell>
          <cell r="M3283" t="str">
            <v>vooruit</v>
          </cell>
          <cell r="N3283">
            <v>0.04</v>
          </cell>
          <cell r="O3283">
            <v>48.95</v>
          </cell>
          <cell r="P3283">
            <v>44.908256880733944</v>
          </cell>
          <cell r="Q3283">
            <v>0</v>
          </cell>
        </row>
        <row r="3284">
          <cell r="B3284">
            <v>567750</v>
          </cell>
          <cell r="C3284" t="str">
            <v>Nova NaSk (4e ed) volledig digitaal in abo 1/2 vmbo-kgt (ll-lic)</v>
          </cell>
          <cell r="D3284">
            <v>2</v>
          </cell>
          <cell r="E3284" t="str">
            <v>Verschenen</v>
          </cell>
          <cell r="F3284">
            <v>20140606</v>
          </cell>
          <cell r="G3284">
            <v>53.5</v>
          </cell>
          <cell r="H3284" t="str">
            <v>Leerjaar 1+2</v>
          </cell>
          <cell r="I3284" t="str">
            <v>Natuurkunde/Scheikunde</v>
          </cell>
          <cell r="J3284" t="str">
            <v>Nova Nat 4e ed onderbouw(2013)</v>
          </cell>
          <cell r="K3284" t="str">
            <v>VMBO-KGT</v>
          </cell>
          <cell r="L3284" t="str">
            <v>volledig digitaal MMA</v>
          </cell>
          <cell r="M3284" t="str">
            <v>vooruit</v>
          </cell>
          <cell r="N3284" t="str">
            <v>uit MMA berekening</v>
          </cell>
          <cell r="O3284">
            <v>55.650000000000006</v>
          </cell>
          <cell r="P3284">
            <v>51.055045871559635</v>
          </cell>
          <cell r="Q3284">
            <v>0</v>
          </cell>
        </row>
        <row r="3285">
          <cell r="B3285">
            <v>567752</v>
          </cell>
          <cell r="C3285" t="str">
            <v>Nova NaSk (4e ed) volledig digitaal in abo 1/2 mavo/havo (ll-lic)</v>
          </cell>
          <cell r="D3285">
            <v>2</v>
          </cell>
          <cell r="E3285" t="str">
            <v>Verschenen</v>
          </cell>
          <cell r="F3285">
            <v>20140606</v>
          </cell>
          <cell r="G3285">
            <v>44.9</v>
          </cell>
          <cell r="H3285" t="str">
            <v>Leerjaar 1+2</v>
          </cell>
          <cell r="I3285" t="str">
            <v>Natuurkunde/Scheikunde</v>
          </cell>
          <cell r="J3285" t="str">
            <v>Nova Nat 4e ed onderbouw(2013)</v>
          </cell>
          <cell r="K3285" t="str">
            <v>VMBO-T/H</v>
          </cell>
          <cell r="L3285" t="str">
            <v>volledig digitaal MMA</v>
          </cell>
          <cell r="M3285" t="str">
            <v>vooruit</v>
          </cell>
          <cell r="N3285" t="str">
            <v>uit MMA berekening</v>
          </cell>
          <cell r="O3285">
            <v>46.7</v>
          </cell>
          <cell r="P3285">
            <v>42.844036697247709</v>
          </cell>
          <cell r="Q3285">
            <v>0</v>
          </cell>
        </row>
        <row r="3286">
          <cell r="B3286">
            <v>567754</v>
          </cell>
          <cell r="C3286" t="str">
            <v>Nova NaSk (4e ed) volledig digitaal in abo 1/2 havo/vwo (ll-lic)</v>
          </cell>
          <cell r="D3286">
            <v>2</v>
          </cell>
          <cell r="E3286" t="str">
            <v>Verschenen</v>
          </cell>
          <cell r="F3286">
            <v>20140606</v>
          </cell>
          <cell r="G3286">
            <v>44.9</v>
          </cell>
          <cell r="H3286" t="str">
            <v>Leerjaar 1+2</v>
          </cell>
          <cell r="I3286" t="str">
            <v>Natuurkunde/Scheikunde</v>
          </cell>
          <cell r="J3286" t="str">
            <v>Nova Nat 4e ed onderbouw(2013)</v>
          </cell>
          <cell r="K3286" t="str">
            <v>H/V</v>
          </cell>
          <cell r="L3286" t="str">
            <v>volledig digitaal MMA</v>
          </cell>
          <cell r="M3286" t="str">
            <v>vooruit</v>
          </cell>
          <cell r="N3286" t="str">
            <v>uit MMA berekening</v>
          </cell>
          <cell r="O3286">
            <v>46.7</v>
          </cell>
          <cell r="P3286">
            <v>42.844036697247709</v>
          </cell>
          <cell r="Q3286">
            <v>0</v>
          </cell>
        </row>
        <row r="3287">
          <cell r="B3287">
            <v>567756</v>
          </cell>
          <cell r="C3287" t="str">
            <v>Nova NaSk (4e ed) volledig digitaal in abo 1/2 vwo/gymnasium (ll-lic)</v>
          </cell>
          <cell r="D3287">
            <v>2</v>
          </cell>
          <cell r="E3287" t="str">
            <v>Verschenen</v>
          </cell>
          <cell r="F3287">
            <v>20140606</v>
          </cell>
          <cell r="G3287">
            <v>44.9</v>
          </cell>
          <cell r="H3287" t="str">
            <v>Leerjaar 1+2</v>
          </cell>
          <cell r="I3287" t="str">
            <v>Natuurkunde/Scheikunde</v>
          </cell>
          <cell r="J3287" t="str">
            <v>Nova Nat 4e ed onderbouw(2013)</v>
          </cell>
          <cell r="K3287" t="str">
            <v>VWO</v>
          </cell>
          <cell r="L3287" t="str">
            <v>volledig digitaal MMA</v>
          </cell>
          <cell r="M3287" t="str">
            <v>vooruit</v>
          </cell>
          <cell r="N3287" t="str">
            <v>uit MMA berekening</v>
          </cell>
          <cell r="O3287">
            <v>46.7</v>
          </cell>
          <cell r="P3287">
            <v>42.844036697247709</v>
          </cell>
          <cell r="Q3287">
            <v>0</v>
          </cell>
        </row>
        <row r="3288">
          <cell r="B3288">
            <v>567758</v>
          </cell>
          <cell r="C3288" t="str">
            <v>Nova NaSk (4e ed) physics&amp;chemistry full digital in abo1/2 havo/vwo (ll-lic)</v>
          </cell>
          <cell r="D3288">
            <v>2</v>
          </cell>
          <cell r="E3288" t="str">
            <v>Verschenen</v>
          </cell>
          <cell r="F3288">
            <v>20140606</v>
          </cell>
          <cell r="G3288">
            <v>52.3</v>
          </cell>
          <cell r="H3288" t="str">
            <v>Leerjaar 1+2</v>
          </cell>
          <cell r="I3288" t="str">
            <v>Natuurkunde/Scheikunde</v>
          </cell>
          <cell r="J3288" t="str">
            <v>Nova Nat 4e ed onderbouw(2013)</v>
          </cell>
          <cell r="K3288" t="str">
            <v>H/V</v>
          </cell>
          <cell r="L3288" t="str">
            <v>volledig digitaal MMA</v>
          </cell>
          <cell r="M3288" t="str">
            <v>vooruit</v>
          </cell>
          <cell r="N3288" t="str">
            <v>uit MMA berekening</v>
          </cell>
          <cell r="O3288">
            <v>54.400000000000006</v>
          </cell>
          <cell r="P3288">
            <v>49.908256880733944</v>
          </cell>
          <cell r="Q3288">
            <v>0</v>
          </cell>
        </row>
        <row r="3289">
          <cell r="B3289">
            <v>561651</v>
          </cell>
          <cell r="C3289" t="str">
            <v>Nova Scheikunde (4e ed) uitwerkingenboek 3 havo</v>
          </cell>
          <cell r="D3289">
            <v>2</v>
          </cell>
          <cell r="E3289" t="str">
            <v>Verschenen</v>
          </cell>
          <cell r="F3289">
            <v>20151101</v>
          </cell>
          <cell r="G3289">
            <v>24.65</v>
          </cell>
          <cell r="H3289" t="str">
            <v>Leerjaar 3</v>
          </cell>
          <cell r="I3289" t="str">
            <v>Scheikunde</v>
          </cell>
          <cell r="J3289" t="str">
            <v>Nova Scheikunde ob 3hvg 4e ed</v>
          </cell>
          <cell r="K3289" t="str">
            <v>HAVO</v>
          </cell>
          <cell r="L3289" t="str">
            <v>antwoordenboek</v>
          </cell>
          <cell r="M3289" t="str">
            <v>vooruit</v>
          </cell>
          <cell r="N3289">
            <v>0.04</v>
          </cell>
          <cell r="O3289">
            <v>25.650000000000002</v>
          </cell>
          <cell r="P3289">
            <v>23.532110091743121</v>
          </cell>
          <cell r="Q3289" t="str">
            <v>02</v>
          </cell>
        </row>
        <row r="3290">
          <cell r="B3290">
            <v>561656</v>
          </cell>
          <cell r="C3290" t="str">
            <v>Nova Scheikunde (4e ed) uitwerkingenboek 3 vwo/gymnasium</v>
          </cell>
          <cell r="D3290">
            <v>2</v>
          </cell>
          <cell r="E3290" t="str">
            <v>Verschenen</v>
          </cell>
          <cell r="F3290">
            <v>20151101</v>
          </cell>
          <cell r="G3290">
            <v>24.65</v>
          </cell>
          <cell r="H3290" t="str">
            <v>Leerjaar 3</v>
          </cell>
          <cell r="I3290" t="str">
            <v>Scheikunde</v>
          </cell>
          <cell r="J3290" t="str">
            <v>Nova Scheikunde ob 3hvg 4e ed</v>
          </cell>
          <cell r="K3290" t="str">
            <v>VWO</v>
          </cell>
          <cell r="L3290" t="str">
            <v>antwoordenboek</v>
          </cell>
          <cell r="M3290" t="str">
            <v>vooruit</v>
          </cell>
          <cell r="N3290">
            <v>0.04</v>
          </cell>
          <cell r="O3290">
            <v>25.650000000000002</v>
          </cell>
          <cell r="P3290">
            <v>23.532110091743121</v>
          </cell>
          <cell r="Q3290" t="str">
            <v>02</v>
          </cell>
        </row>
        <row r="3291">
          <cell r="B3291">
            <v>566125</v>
          </cell>
          <cell r="C3291" t="str">
            <v>Nova Scheikunde (4e ed) digitale oefenomgeving 3 havo (ll-lic)</v>
          </cell>
          <cell r="D3291">
            <v>2</v>
          </cell>
          <cell r="E3291" t="str">
            <v>Verschenen</v>
          </cell>
          <cell r="F3291">
            <v>20160601</v>
          </cell>
          <cell r="G3291">
            <v>27.5</v>
          </cell>
          <cell r="H3291" t="str">
            <v>Leerjaar 3</v>
          </cell>
          <cell r="I3291" t="str">
            <v>Scheikunde</v>
          </cell>
          <cell r="J3291" t="str">
            <v>Nova Scheikunde ob 3hvg 4e ed</v>
          </cell>
          <cell r="K3291" t="str">
            <v>HAVO</v>
          </cell>
          <cell r="L3291" t="str">
            <v>digioefen</v>
          </cell>
          <cell r="M3291" t="str">
            <v>vooruit</v>
          </cell>
          <cell r="N3291">
            <v>0.04</v>
          </cell>
          <cell r="O3291">
            <v>28.6</v>
          </cell>
          <cell r="P3291">
            <v>26.238532110091743</v>
          </cell>
          <cell r="Q3291">
            <v>0</v>
          </cell>
        </row>
        <row r="3292">
          <cell r="B3292">
            <v>566126</v>
          </cell>
          <cell r="C3292" t="str">
            <v>Nova Scheikunde (4e ed) digitale oefenomgeving 3 vwo (ll-lic)</v>
          </cell>
          <cell r="D3292">
            <v>2</v>
          </cell>
          <cell r="E3292" t="str">
            <v>Verschenen</v>
          </cell>
          <cell r="F3292">
            <v>20160601</v>
          </cell>
          <cell r="G3292">
            <v>27.5</v>
          </cell>
          <cell r="H3292" t="str">
            <v>Leerjaar 3</v>
          </cell>
          <cell r="I3292" t="str">
            <v>Scheikunde</v>
          </cell>
          <cell r="J3292" t="str">
            <v>Nova Scheikunde ob 3hvg 4e ed</v>
          </cell>
          <cell r="K3292" t="str">
            <v>VWO</v>
          </cell>
          <cell r="L3292" t="str">
            <v>digioefen</v>
          </cell>
          <cell r="M3292" t="str">
            <v>vooruit</v>
          </cell>
          <cell r="N3292">
            <v>0.04</v>
          </cell>
          <cell r="O3292">
            <v>28.6</v>
          </cell>
          <cell r="P3292">
            <v>26.238532110091743</v>
          </cell>
          <cell r="Q3292">
            <v>0</v>
          </cell>
        </row>
        <row r="3293">
          <cell r="B3293">
            <v>567767</v>
          </cell>
          <cell r="C3293" t="str">
            <v>Nova Scheikunde (4e ed) digitale oefenomgeving in abo 3 havo (ll-lic)</v>
          </cell>
          <cell r="D3293">
            <v>2</v>
          </cell>
          <cell r="E3293" t="str">
            <v>Verschenen</v>
          </cell>
          <cell r="F3293">
            <v>20160801</v>
          </cell>
          <cell r="G3293">
            <v>30.6</v>
          </cell>
          <cell r="H3293" t="str">
            <v>Leerjaar 3</v>
          </cell>
          <cell r="I3293" t="str">
            <v>Scheikunde</v>
          </cell>
          <cell r="J3293" t="str">
            <v>Nova Scheikunde ob 3hvg 4e ed</v>
          </cell>
          <cell r="K3293" t="str">
            <v>HAVO</v>
          </cell>
          <cell r="L3293" t="str">
            <v>digioefen MMA</v>
          </cell>
          <cell r="M3293" t="str">
            <v>vooruit</v>
          </cell>
          <cell r="N3293">
            <v>0.04</v>
          </cell>
          <cell r="O3293">
            <v>31.85</v>
          </cell>
          <cell r="P3293">
            <v>29.220183486238533</v>
          </cell>
          <cell r="Q3293">
            <v>0</v>
          </cell>
        </row>
        <row r="3294">
          <cell r="B3294">
            <v>567769</v>
          </cell>
          <cell r="C3294" t="str">
            <v>Nova Scheikunde (4e ed) digitale oefenomgeving in abo 3 vwo (ll-lic)</v>
          </cell>
          <cell r="D3294">
            <v>2</v>
          </cell>
          <cell r="E3294" t="str">
            <v>Verschenen</v>
          </cell>
          <cell r="F3294">
            <v>20160801</v>
          </cell>
          <cell r="G3294">
            <v>30.6</v>
          </cell>
          <cell r="H3294" t="str">
            <v>Leerjaar 3</v>
          </cell>
          <cell r="I3294" t="str">
            <v>Scheikunde</v>
          </cell>
          <cell r="J3294" t="str">
            <v>Nova Scheikunde ob 3hvg 4e ed</v>
          </cell>
          <cell r="K3294" t="str">
            <v>VWO</v>
          </cell>
          <cell r="L3294" t="str">
            <v>digioefen MMA</v>
          </cell>
          <cell r="M3294" t="str">
            <v>vooruit</v>
          </cell>
          <cell r="N3294">
            <v>0.04</v>
          </cell>
          <cell r="O3294">
            <v>31.85</v>
          </cell>
          <cell r="P3294">
            <v>29.220183486238533</v>
          </cell>
          <cell r="Q3294">
            <v>0</v>
          </cell>
        </row>
        <row r="3295">
          <cell r="B3295">
            <v>561657</v>
          </cell>
          <cell r="C3295" t="str">
            <v>Nova Scheikunde (4e ed) docentlicentie havo/vwo/gymnasium</v>
          </cell>
          <cell r="D3295">
            <v>2</v>
          </cell>
          <cell r="E3295" t="str">
            <v>Verschenen</v>
          </cell>
          <cell r="F3295">
            <v>20160601</v>
          </cell>
          <cell r="G3295">
            <v>26</v>
          </cell>
          <cell r="H3295" t="str">
            <v>Leerjaar 3</v>
          </cell>
          <cell r="I3295" t="str">
            <v>Scheikunde</v>
          </cell>
          <cell r="J3295" t="str">
            <v>Nova Scheikunde ob 3hvg 4e ed</v>
          </cell>
          <cell r="K3295" t="str">
            <v>H/V</v>
          </cell>
          <cell r="L3295" t="str">
            <v>docentlicentie</v>
          </cell>
          <cell r="M3295" t="str">
            <v>vooruit</v>
          </cell>
          <cell r="N3295" t="str">
            <v>vaste prijsstelling</v>
          </cell>
          <cell r="O3295">
            <v>27</v>
          </cell>
          <cell r="P3295">
            <v>24.77064220183486</v>
          </cell>
          <cell r="Q3295">
            <v>0</v>
          </cell>
        </row>
        <row r="3296">
          <cell r="B3296">
            <v>561649</v>
          </cell>
          <cell r="C3296" t="str">
            <v>Nova Scheikunde (4e ed) practicumboek 3 havo</v>
          </cell>
          <cell r="D3296">
            <v>2</v>
          </cell>
          <cell r="E3296" t="str">
            <v>Verschenen</v>
          </cell>
          <cell r="F3296">
            <v>20151101</v>
          </cell>
          <cell r="G3296">
            <v>9.9499999999999993</v>
          </cell>
          <cell r="H3296" t="str">
            <v>Leerjaar 3</v>
          </cell>
          <cell r="I3296" t="str">
            <v>Scheikunde</v>
          </cell>
          <cell r="J3296" t="str">
            <v>Nova Scheikunde ob 3hvg 4e ed</v>
          </cell>
          <cell r="K3296" t="str">
            <v>HAVO</v>
          </cell>
          <cell r="L3296" t="str">
            <v>folio overig</v>
          </cell>
          <cell r="M3296" t="str">
            <v>vooruit</v>
          </cell>
          <cell r="N3296">
            <v>0.04</v>
          </cell>
          <cell r="O3296">
            <v>10.350000000000001</v>
          </cell>
          <cell r="P3296">
            <v>9.4954128440366983</v>
          </cell>
          <cell r="Q3296" t="str">
            <v>02</v>
          </cell>
        </row>
        <row r="3297">
          <cell r="B3297">
            <v>561654</v>
          </cell>
          <cell r="C3297" t="str">
            <v>Nova Scheikunde (4e ed) practicumboek 3 vwo/gymnasium</v>
          </cell>
          <cell r="D3297">
            <v>2</v>
          </cell>
          <cell r="E3297" t="str">
            <v>Verschenen</v>
          </cell>
          <cell r="F3297">
            <v>20151101</v>
          </cell>
          <cell r="G3297">
            <v>9.9499999999999993</v>
          </cell>
          <cell r="H3297" t="str">
            <v>Leerjaar 3</v>
          </cell>
          <cell r="I3297" t="str">
            <v>Scheikunde</v>
          </cell>
          <cell r="J3297" t="str">
            <v>Nova Scheikunde ob 3hvg 4e ed</v>
          </cell>
          <cell r="K3297" t="str">
            <v>VWO</v>
          </cell>
          <cell r="L3297" t="str">
            <v>folio overig</v>
          </cell>
          <cell r="M3297" t="str">
            <v>vooruit</v>
          </cell>
          <cell r="N3297">
            <v>0.04</v>
          </cell>
          <cell r="O3297">
            <v>10.350000000000001</v>
          </cell>
          <cell r="P3297">
            <v>9.4954128440366983</v>
          </cell>
          <cell r="Q3297" t="str">
            <v>02</v>
          </cell>
        </row>
        <row r="3298">
          <cell r="B3298">
            <v>561648</v>
          </cell>
          <cell r="C3298" t="str">
            <v>Nova Scheikunde (4e ed) leeropdrachtenboek 3 havo</v>
          </cell>
          <cell r="D3298">
            <v>2</v>
          </cell>
          <cell r="E3298" t="str">
            <v>Verschenen</v>
          </cell>
          <cell r="F3298">
            <v>20151101</v>
          </cell>
          <cell r="G3298">
            <v>74.3</v>
          </cell>
          <cell r="H3298" t="str">
            <v>Leerjaar 3</v>
          </cell>
          <cell r="I3298" t="str">
            <v>Scheikunde</v>
          </cell>
          <cell r="J3298" t="str">
            <v>Nova Scheikunde ob 3hvg 4e ed</v>
          </cell>
          <cell r="K3298" t="str">
            <v>HAVO</v>
          </cell>
          <cell r="L3298" t="str">
            <v>handboek/LOB</v>
          </cell>
          <cell r="M3298" t="str">
            <v>vooruit</v>
          </cell>
          <cell r="N3298">
            <v>0.04</v>
          </cell>
          <cell r="O3298">
            <v>77.300000000000011</v>
          </cell>
          <cell r="P3298">
            <v>70.917431192660558</v>
          </cell>
          <cell r="Q3298" t="str">
            <v>02</v>
          </cell>
        </row>
        <row r="3299">
          <cell r="B3299">
            <v>561653</v>
          </cell>
          <cell r="C3299" t="str">
            <v>Nova Scheikunde (4e ed) leeropdrachtenboek 3 vwo/gymnasium</v>
          </cell>
          <cell r="D3299">
            <v>2</v>
          </cell>
          <cell r="E3299" t="str">
            <v>Verschenen</v>
          </cell>
          <cell r="F3299">
            <v>20151101</v>
          </cell>
          <cell r="G3299">
            <v>74.3</v>
          </cell>
          <cell r="H3299" t="str">
            <v>Leerjaar 3</v>
          </cell>
          <cell r="I3299" t="str">
            <v>Scheikunde</v>
          </cell>
          <cell r="J3299" t="str">
            <v>Nova Scheikunde ob 3hvg 4e ed</v>
          </cell>
          <cell r="K3299" t="str">
            <v>VWO</v>
          </cell>
          <cell r="L3299" t="str">
            <v>handboek/LOB</v>
          </cell>
          <cell r="M3299" t="str">
            <v>vooruit</v>
          </cell>
          <cell r="N3299">
            <v>0.04</v>
          </cell>
          <cell r="O3299">
            <v>77.300000000000011</v>
          </cell>
          <cell r="P3299">
            <v>70.917431192660558</v>
          </cell>
          <cell r="Q3299" t="str">
            <v>02</v>
          </cell>
        </row>
        <row r="3300">
          <cell r="B3300">
            <v>568440</v>
          </cell>
          <cell r="C3300" t="str">
            <v>Nova Scheikunde (4e ed) volledig digitaal 3 havo (leerlinglicentie)</v>
          </cell>
          <cell r="D3300">
            <v>2</v>
          </cell>
          <cell r="E3300" t="str">
            <v>Verschenen</v>
          </cell>
          <cell r="F3300">
            <v>20160601</v>
          </cell>
          <cell r="G3300">
            <v>44.25</v>
          </cell>
          <cell r="H3300" t="str">
            <v>Leerjaar 3</v>
          </cell>
          <cell r="I3300" t="str">
            <v>Scheikunde</v>
          </cell>
          <cell r="J3300" t="str">
            <v>Nova Scheikunde ob 3hvg 4e ed</v>
          </cell>
          <cell r="K3300" t="str">
            <v>HAVO</v>
          </cell>
          <cell r="L3300" t="str">
            <v>volledig digitaal</v>
          </cell>
          <cell r="M3300" t="str">
            <v>vooruit</v>
          </cell>
          <cell r="N3300">
            <v>0.04</v>
          </cell>
          <cell r="O3300">
            <v>46.050000000000004</v>
          </cell>
          <cell r="P3300">
            <v>42.247706422018346</v>
          </cell>
          <cell r="Q3300">
            <v>0</v>
          </cell>
        </row>
        <row r="3301">
          <cell r="B3301">
            <v>568441</v>
          </cell>
          <cell r="C3301" t="str">
            <v>Nova Scheikunde (4e ed) volledig digitaal 3 vwo/gymnasium (leerlinglicentie)</v>
          </cell>
          <cell r="D3301">
            <v>2</v>
          </cell>
          <cell r="E3301" t="str">
            <v>Verschenen</v>
          </cell>
          <cell r="F3301">
            <v>20160601</v>
          </cell>
          <cell r="G3301">
            <v>44.25</v>
          </cell>
          <cell r="H3301" t="str">
            <v>Leerjaar 3</v>
          </cell>
          <cell r="I3301" t="str">
            <v>Scheikunde</v>
          </cell>
          <cell r="J3301" t="str">
            <v>Nova Scheikunde ob 3hvg 4e ed</v>
          </cell>
          <cell r="K3301" t="str">
            <v>VWO</v>
          </cell>
          <cell r="L3301" t="str">
            <v>volledig digitaal</v>
          </cell>
          <cell r="M3301" t="str">
            <v>vooruit</v>
          </cell>
          <cell r="N3301">
            <v>0.04</v>
          </cell>
          <cell r="O3301">
            <v>46.050000000000004</v>
          </cell>
          <cell r="P3301">
            <v>42.247706422018346</v>
          </cell>
          <cell r="Q3301">
            <v>0</v>
          </cell>
        </row>
        <row r="3302">
          <cell r="B3302">
            <v>567766</v>
          </cell>
          <cell r="C3302" t="str">
            <v>Nova Scheikunde (4e ed) volledig digitaal in abo 3 havo (ll-lic)</v>
          </cell>
          <cell r="D3302">
            <v>2</v>
          </cell>
          <cell r="E3302" t="str">
            <v>Verschenen</v>
          </cell>
          <cell r="F3302">
            <v>20160801</v>
          </cell>
          <cell r="G3302">
            <v>49.15</v>
          </cell>
          <cell r="H3302" t="str">
            <v>Leerjaar 3</v>
          </cell>
          <cell r="I3302" t="str">
            <v>Scheikunde</v>
          </cell>
          <cell r="J3302" t="str">
            <v>Nova Scheikunde ob 3hvg 4e ed</v>
          </cell>
          <cell r="K3302" t="str">
            <v>HAVO</v>
          </cell>
          <cell r="L3302" t="str">
            <v>volledig digitaal MMA</v>
          </cell>
          <cell r="M3302" t="str">
            <v>vooruit</v>
          </cell>
          <cell r="N3302" t="str">
            <v>uit MMA berekening</v>
          </cell>
          <cell r="O3302">
            <v>51.2</v>
          </cell>
          <cell r="P3302">
            <v>46.972477064220186</v>
          </cell>
          <cell r="Q3302">
            <v>0</v>
          </cell>
        </row>
        <row r="3303">
          <cell r="B3303">
            <v>567768</v>
          </cell>
          <cell r="C3303" t="str">
            <v>Nova Scheikunde (4e ed) volledig digitaal in abo 3 vwo/gymnasium (ll-lic)</v>
          </cell>
          <cell r="D3303">
            <v>2</v>
          </cell>
          <cell r="E3303" t="str">
            <v>Verschenen</v>
          </cell>
          <cell r="F3303">
            <v>20160801</v>
          </cell>
          <cell r="G3303">
            <v>49.15</v>
          </cell>
          <cell r="H3303" t="str">
            <v>Leerjaar 3</v>
          </cell>
          <cell r="I3303" t="str">
            <v>Scheikunde</v>
          </cell>
          <cell r="J3303" t="str">
            <v>Nova Scheikunde ob 3hvg 4e ed</v>
          </cell>
          <cell r="K3303" t="str">
            <v>VWO</v>
          </cell>
          <cell r="L3303" t="str">
            <v>volledig digitaal MMA</v>
          </cell>
          <cell r="M3303" t="str">
            <v>vooruit</v>
          </cell>
          <cell r="N3303" t="str">
            <v>uit MMA berekening</v>
          </cell>
          <cell r="O3303">
            <v>51.2</v>
          </cell>
          <cell r="P3303">
            <v>46.972477064220186</v>
          </cell>
          <cell r="Q3303">
            <v>0</v>
          </cell>
        </row>
        <row r="3304">
          <cell r="B3304">
            <v>543254</v>
          </cell>
          <cell r="C3304" t="str">
            <v>Of Course! (3e ed) keys 4 vwo</v>
          </cell>
          <cell r="D3304">
            <v>5</v>
          </cell>
          <cell r="E3304" t="str">
            <v>Beperkt leverbaar</v>
          </cell>
          <cell r="F3304">
            <v>20151101</v>
          </cell>
          <cell r="G3304">
            <v>25.15</v>
          </cell>
          <cell r="H3304" t="str">
            <v>Leerjaar 4</v>
          </cell>
          <cell r="I3304" t="str">
            <v>Engels</v>
          </cell>
          <cell r="J3304" t="str">
            <v>Of course!2e fase 3e ed (2011)</v>
          </cell>
          <cell r="K3304" t="str">
            <v>VWO</v>
          </cell>
          <cell r="L3304" t="str">
            <v>antwoordenboek</v>
          </cell>
          <cell r="M3304" t="str">
            <v>vooruit</v>
          </cell>
          <cell r="Q3304" t="str">
            <v>04</v>
          </cell>
        </row>
        <row r="3305">
          <cell r="B3305">
            <v>543256</v>
          </cell>
          <cell r="C3305" t="str">
            <v>Of Course! (3e ed) keys 4 havo</v>
          </cell>
          <cell r="D3305">
            <v>5</v>
          </cell>
          <cell r="E3305" t="str">
            <v>Beperkt leverbaar</v>
          </cell>
          <cell r="F3305">
            <v>20151101</v>
          </cell>
          <cell r="G3305">
            <v>25.15</v>
          </cell>
          <cell r="H3305" t="str">
            <v>Leerjaar 4</v>
          </cell>
          <cell r="I3305" t="str">
            <v>Engels</v>
          </cell>
          <cell r="J3305" t="str">
            <v>Of course!2e fase 3e ed (2011)</v>
          </cell>
          <cell r="K3305" t="str">
            <v>HAVO</v>
          </cell>
          <cell r="L3305" t="str">
            <v>antwoordenboek</v>
          </cell>
          <cell r="M3305" t="str">
            <v>vooruit</v>
          </cell>
          <cell r="Q3305" t="str">
            <v>04</v>
          </cell>
        </row>
        <row r="3306">
          <cell r="B3306">
            <v>543257</v>
          </cell>
          <cell r="C3306" t="str">
            <v>Of Course! (3e ed) keys 5 havo</v>
          </cell>
          <cell r="D3306">
            <v>2</v>
          </cell>
          <cell r="E3306" t="str">
            <v>Verschenen</v>
          </cell>
          <cell r="F3306">
            <v>20151101</v>
          </cell>
          <cell r="G3306">
            <v>25.15</v>
          </cell>
          <cell r="H3306" t="str">
            <v>Leerjaar 5</v>
          </cell>
          <cell r="I3306" t="str">
            <v>Engels</v>
          </cell>
          <cell r="J3306" t="str">
            <v>Of course!2e fase 3e ed (2011)</v>
          </cell>
          <cell r="K3306" t="str">
            <v>HAVO</v>
          </cell>
          <cell r="L3306" t="str">
            <v>antwoordenboek</v>
          </cell>
          <cell r="M3306" t="str">
            <v>vooruit</v>
          </cell>
          <cell r="N3306">
            <v>0.04</v>
          </cell>
          <cell r="O3306">
            <v>26.200000000000003</v>
          </cell>
          <cell r="P3306">
            <v>24.036697247706424</v>
          </cell>
          <cell r="Q3306" t="str">
            <v>05</v>
          </cell>
        </row>
        <row r="3307">
          <cell r="B3307">
            <v>543270</v>
          </cell>
          <cell r="C3307" t="str">
            <v>Of Course! (3e ed) keys 5 vwo</v>
          </cell>
          <cell r="D3307">
            <v>2</v>
          </cell>
          <cell r="E3307" t="str">
            <v>Verschenen</v>
          </cell>
          <cell r="F3307">
            <v>20121101</v>
          </cell>
          <cell r="G3307">
            <v>25.15</v>
          </cell>
          <cell r="H3307" t="str">
            <v>Leerjaar 5</v>
          </cell>
          <cell r="I3307" t="str">
            <v>Engels</v>
          </cell>
          <cell r="J3307" t="str">
            <v>Of course!2e fase 3e ed (2011)</v>
          </cell>
          <cell r="K3307" t="str">
            <v>VWO</v>
          </cell>
          <cell r="L3307" t="str">
            <v>antwoordenboek</v>
          </cell>
          <cell r="M3307" t="str">
            <v>vooruit</v>
          </cell>
          <cell r="N3307">
            <v>0.04</v>
          </cell>
          <cell r="O3307">
            <v>26.200000000000003</v>
          </cell>
          <cell r="P3307">
            <v>24.036697247706424</v>
          </cell>
          <cell r="Q3307" t="str">
            <v>05</v>
          </cell>
        </row>
        <row r="3308">
          <cell r="B3308">
            <v>543271</v>
          </cell>
          <cell r="C3308" t="str">
            <v>Of Course! (3e ed) keys 6 vwo</v>
          </cell>
          <cell r="D3308">
            <v>2</v>
          </cell>
          <cell r="E3308" t="str">
            <v>Verschenen</v>
          </cell>
          <cell r="F3308">
            <v>20121101</v>
          </cell>
          <cell r="G3308">
            <v>25.15</v>
          </cell>
          <cell r="H3308" t="str">
            <v>Leerjaar 6</v>
          </cell>
          <cell r="I3308" t="str">
            <v>Engels</v>
          </cell>
          <cell r="J3308" t="str">
            <v>Of course!2e fase 3e ed (2011)</v>
          </cell>
          <cell r="K3308" t="str">
            <v>VWO</v>
          </cell>
          <cell r="L3308" t="str">
            <v>antwoordenboek</v>
          </cell>
          <cell r="M3308" t="str">
            <v>vooruit</v>
          </cell>
          <cell r="N3308">
            <v>0.04</v>
          </cell>
          <cell r="O3308">
            <v>26.200000000000003</v>
          </cell>
          <cell r="P3308">
            <v>24.036697247706424</v>
          </cell>
          <cell r="Q3308" t="str">
            <v>02</v>
          </cell>
        </row>
        <row r="3309">
          <cell r="B3309">
            <v>543238</v>
          </cell>
          <cell r="C3309" t="str">
            <v>Of Course! 2e fase (3e ed) workbook 4 vwo</v>
          </cell>
          <cell r="D3309">
            <v>2</v>
          </cell>
          <cell r="E3309" t="str">
            <v>Verschenen</v>
          </cell>
          <cell r="F3309">
            <v>20151101</v>
          </cell>
          <cell r="G3309">
            <v>25.9</v>
          </cell>
          <cell r="H3309" t="str">
            <v>Leerjaar 4</v>
          </cell>
          <cell r="I3309" t="str">
            <v>Engels</v>
          </cell>
          <cell r="J3309" t="str">
            <v>Of course!2e fase 3e ed (2011)</v>
          </cell>
          <cell r="K3309" t="str">
            <v>VWO</v>
          </cell>
          <cell r="L3309" t="str">
            <v>boek in combi</v>
          </cell>
          <cell r="M3309" t="str">
            <v>vooruit</v>
          </cell>
          <cell r="N3309" t="str">
            <v>70% van combi</v>
          </cell>
          <cell r="O3309">
            <v>26.950000000000003</v>
          </cell>
          <cell r="P3309">
            <v>24.724770642201836</v>
          </cell>
          <cell r="Q3309" t="str">
            <v>02</v>
          </cell>
        </row>
        <row r="3310">
          <cell r="B3310">
            <v>543239</v>
          </cell>
          <cell r="C3310" t="str">
            <v>Of Course! 2e fase (3e ed) workbook 4 havo</v>
          </cell>
          <cell r="D3310">
            <v>2</v>
          </cell>
          <cell r="E3310" t="str">
            <v>Verschenen</v>
          </cell>
          <cell r="F3310">
            <v>20151101</v>
          </cell>
          <cell r="G3310">
            <v>25.9</v>
          </cell>
          <cell r="H3310" t="str">
            <v>Leerjaar 4</v>
          </cell>
          <cell r="I3310" t="str">
            <v>Engels</v>
          </cell>
          <cell r="J3310" t="str">
            <v>Of course!2e fase 3e ed (2011)</v>
          </cell>
          <cell r="K3310" t="str">
            <v>HAVO</v>
          </cell>
          <cell r="L3310" t="str">
            <v>boek in combi</v>
          </cell>
          <cell r="M3310" t="str">
            <v>vooruit</v>
          </cell>
          <cell r="N3310" t="str">
            <v>70% van combi</v>
          </cell>
          <cell r="O3310">
            <v>26.950000000000003</v>
          </cell>
          <cell r="P3310">
            <v>24.724770642201836</v>
          </cell>
          <cell r="Q3310" t="str">
            <v>02</v>
          </cell>
        </row>
        <row r="3311">
          <cell r="B3311">
            <v>543242</v>
          </cell>
          <cell r="C3311" t="str">
            <v>Of Course! 2e fase (3e ed) workbook 5 vwo</v>
          </cell>
          <cell r="D3311">
            <v>2</v>
          </cell>
          <cell r="E3311" t="str">
            <v>Verschenen</v>
          </cell>
          <cell r="F3311">
            <v>20151101</v>
          </cell>
          <cell r="G3311">
            <v>25.9</v>
          </cell>
          <cell r="H3311" t="str">
            <v>Leerjaar 5</v>
          </cell>
          <cell r="I3311" t="str">
            <v>Engels</v>
          </cell>
          <cell r="J3311" t="str">
            <v>Of course!2e fase 3e ed (2011)</v>
          </cell>
          <cell r="K3311" t="str">
            <v>VWO</v>
          </cell>
          <cell r="L3311" t="str">
            <v>boek in combi</v>
          </cell>
          <cell r="M3311" t="str">
            <v>vooruit</v>
          </cell>
          <cell r="N3311" t="str">
            <v>70% van combi</v>
          </cell>
          <cell r="O3311">
            <v>26.950000000000003</v>
          </cell>
          <cell r="P3311">
            <v>24.724770642201836</v>
          </cell>
          <cell r="Q3311" t="str">
            <v>02</v>
          </cell>
        </row>
        <row r="3312">
          <cell r="B3312">
            <v>543246</v>
          </cell>
          <cell r="C3312" t="str">
            <v>Of Course! 2e fase (3e ed) workbook en exam trainer 5 havo</v>
          </cell>
          <cell r="D3312">
            <v>2</v>
          </cell>
          <cell r="E3312" t="str">
            <v>Verschenen</v>
          </cell>
          <cell r="F3312">
            <v>20151101</v>
          </cell>
          <cell r="G3312">
            <v>25.9</v>
          </cell>
          <cell r="H3312" t="str">
            <v>Leerjaar 5</v>
          </cell>
          <cell r="I3312" t="str">
            <v>Engels</v>
          </cell>
          <cell r="J3312" t="str">
            <v>Of course!2e fase 3e ed (2011)</v>
          </cell>
          <cell r="K3312" t="str">
            <v>HAVO</v>
          </cell>
          <cell r="L3312" t="str">
            <v>boek in combi</v>
          </cell>
          <cell r="M3312" t="str">
            <v>vooruit</v>
          </cell>
          <cell r="N3312" t="str">
            <v>70% van combi</v>
          </cell>
          <cell r="O3312">
            <v>26.950000000000003</v>
          </cell>
          <cell r="P3312">
            <v>24.724770642201836</v>
          </cell>
          <cell r="Q3312" t="str">
            <v>02</v>
          </cell>
        </row>
        <row r="3313">
          <cell r="B3313">
            <v>543250</v>
          </cell>
          <cell r="C3313" t="str">
            <v>Of Course! 2e fase (3e ed) workbook en exam trainer 6 vwo</v>
          </cell>
          <cell r="D3313">
            <v>2</v>
          </cell>
          <cell r="E3313" t="str">
            <v>Verschenen</v>
          </cell>
          <cell r="F3313">
            <v>20151101</v>
          </cell>
          <cell r="G3313">
            <v>25.9</v>
          </cell>
          <cell r="H3313" t="str">
            <v>Leerjaar 6</v>
          </cell>
          <cell r="I3313" t="str">
            <v>Engels</v>
          </cell>
          <cell r="J3313" t="str">
            <v>Of course!2e fase 3e ed (2011)</v>
          </cell>
          <cell r="K3313" t="str">
            <v>VWO</v>
          </cell>
          <cell r="L3313" t="str">
            <v>boek in combi</v>
          </cell>
          <cell r="M3313" t="str">
            <v>vooruit</v>
          </cell>
          <cell r="N3313" t="str">
            <v>70% van combi</v>
          </cell>
          <cell r="O3313">
            <v>26.950000000000003</v>
          </cell>
          <cell r="P3313">
            <v>24.724770642201836</v>
          </cell>
          <cell r="Q3313" t="str">
            <v>02</v>
          </cell>
        </row>
        <row r="3314">
          <cell r="B3314">
            <v>543281</v>
          </cell>
          <cell r="C3314" t="str">
            <v>Of Course! (3e ed) dvd and cd box 4 vwo</v>
          </cell>
          <cell r="D3314">
            <v>2</v>
          </cell>
          <cell r="E3314" t="str">
            <v>Verschenen</v>
          </cell>
          <cell r="F3314">
            <v>20151101</v>
          </cell>
          <cell r="G3314">
            <v>136.30000000000001</v>
          </cell>
          <cell r="H3314" t="str">
            <v>Leerjaar 4</v>
          </cell>
          <cell r="I3314" t="str">
            <v>Engels</v>
          </cell>
          <cell r="J3314" t="str">
            <v>Of course!2e fase 3e ed (2011)</v>
          </cell>
          <cell r="K3314" t="str">
            <v>VWO</v>
          </cell>
          <cell r="L3314" t="str">
            <v>box</v>
          </cell>
          <cell r="M3314" t="str">
            <v>vooruit</v>
          </cell>
          <cell r="Q3314" t="str">
            <v>04</v>
          </cell>
        </row>
        <row r="3315">
          <cell r="B3315">
            <v>543286</v>
          </cell>
          <cell r="C3315" t="str">
            <v>Of Course! (3e ed) dvd and cd box 4 havo</v>
          </cell>
          <cell r="D3315">
            <v>5</v>
          </cell>
          <cell r="E3315" t="str">
            <v>Beperkt leverbaar</v>
          </cell>
          <cell r="F3315">
            <v>20151101</v>
          </cell>
          <cell r="G3315">
            <v>136.30000000000001</v>
          </cell>
          <cell r="H3315" t="str">
            <v>Leerjaar 4</v>
          </cell>
          <cell r="I3315" t="str">
            <v>Engels</v>
          </cell>
          <cell r="J3315" t="str">
            <v>Of course!2e fase 3e ed (2011)</v>
          </cell>
          <cell r="K3315" t="str">
            <v>HAVO</v>
          </cell>
          <cell r="L3315" t="str">
            <v>box</v>
          </cell>
          <cell r="M3315" t="str">
            <v>vooruit</v>
          </cell>
          <cell r="Q3315" t="str">
            <v>04</v>
          </cell>
        </row>
        <row r="3316">
          <cell r="B3316">
            <v>543288</v>
          </cell>
          <cell r="C3316" t="str">
            <v>Of Course! (3e ed) dvd and cd box 5 havo</v>
          </cell>
          <cell r="D3316">
            <v>2</v>
          </cell>
          <cell r="E3316" t="str">
            <v>Verschenen</v>
          </cell>
          <cell r="F3316">
            <v>20151101</v>
          </cell>
          <cell r="G3316">
            <v>136.30000000000001</v>
          </cell>
          <cell r="H3316" t="str">
            <v>Leerjaar 5</v>
          </cell>
          <cell r="I3316" t="str">
            <v>Engels</v>
          </cell>
          <cell r="J3316" t="str">
            <v>Of course!2e fase 3e ed (2011)</v>
          </cell>
          <cell r="K3316" t="str">
            <v>HAVO</v>
          </cell>
          <cell r="L3316" t="str">
            <v>box</v>
          </cell>
          <cell r="M3316" t="str">
            <v>vooruit</v>
          </cell>
          <cell r="N3316">
            <v>0.04</v>
          </cell>
          <cell r="O3316">
            <v>141.80000000000001</v>
          </cell>
          <cell r="P3316">
            <v>130.09174311926606</v>
          </cell>
          <cell r="Q3316" t="str">
            <v>05</v>
          </cell>
        </row>
        <row r="3317">
          <cell r="B3317">
            <v>543289</v>
          </cell>
          <cell r="C3317" t="str">
            <v>Of Course! (3e ed) dvd and cd box 5 vwo</v>
          </cell>
          <cell r="D3317">
            <v>2</v>
          </cell>
          <cell r="E3317" t="str">
            <v>Verschenen</v>
          </cell>
          <cell r="F3317">
            <v>20121101</v>
          </cell>
          <cell r="G3317">
            <v>136.30000000000001</v>
          </cell>
          <cell r="H3317" t="str">
            <v>Leerjaar 5</v>
          </cell>
          <cell r="I3317" t="str">
            <v>Engels</v>
          </cell>
          <cell r="J3317" t="str">
            <v>Of course!2e fase 3e ed (2011)</v>
          </cell>
          <cell r="K3317" t="str">
            <v>VWO</v>
          </cell>
          <cell r="L3317" t="str">
            <v>box</v>
          </cell>
          <cell r="M3317" t="str">
            <v>vooruit</v>
          </cell>
          <cell r="N3317">
            <v>0.04</v>
          </cell>
          <cell r="O3317">
            <v>141.80000000000001</v>
          </cell>
          <cell r="P3317">
            <v>130.09174311926606</v>
          </cell>
          <cell r="Q3317" t="str">
            <v>05</v>
          </cell>
        </row>
        <row r="3318">
          <cell r="B3318">
            <v>543290</v>
          </cell>
          <cell r="C3318" t="str">
            <v>Of Course! (3e ed) dvd and cd box 6 vwo</v>
          </cell>
          <cell r="D3318">
            <v>2</v>
          </cell>
          <cell r="E3318" t="str">
            <v>Verschenen</v>
          </cell>
          <cell r="F3318">
            <v>20121101</v>
          </cell>
          <cell r="G3318">
            <v>136.30000000000001</v>
          </cell>
          <cell r="H3318" t="str">
            <v>Leerjaar 6</v>
          </cell>
          <cell r="I3318" t="str">
            <v>Engels</v>
          </cell>
          <cell r="J3318" t="str">
            <v>Of course!2e fase 3e ed (2011)</v>
          </cell>
          <cell r="K3318" t="str">
            <v>VWO</v>
          </cell>
          <cell r="L3318" t="str">
            <v>box</v>
          </cell>
          <cell r="M3318" t="str">
            <v>vooruit</v>
          </cell>
          <cell r="N3318">
            <v>0.04</v>
          </cell>
          <cell r="O3318">
            <v>141.80000000000001</v>
          </cell>
          <cell r="P3318">
            <v>130.09174311926606</v>
          </cell>
          <cell r="Q3318" t="str">
            <v>02</v>
          </cell>
        </row>
        <row r="3319">
          <cell r="B3319">
            <v>566612</v>
          </cell>
          <cell r="C3319" t="str">
            <v>Of Course! (3e ed) digitale oefenomgeving en werkboek 4 vwo</v>
          </cell>
          <cell r="D3319">
            <v>2</v>
          </cell>
          <cell r="E3319" t="str">
            <v>Verschenen</v>
          </cell>
          <cell r="F3319">
            <v>20160601</v>
          </cell>
          <cell r="G3319">
            <v>37</v>
          </cell>
          <cell r="H3319" t="str">
            <v>Leerjaar 4</v>
          </cell>
          <cell r="I3319" t="str">
            <v>Engels</v>
          </cell>
          <cell r="J3319" t="str">
            <v>Of course!2e fase 3e ed (2011)</v>
          </cell>
          <cell r="K3319" t="str">
            <v>VWO</v>
          </cell>
          <cell r="L3319" t="str">
            <v>combi</v>
          </cell>
          <cell r="M3319" t="str">
            <v>vooruit</v>
          </cell>
          <cell r="N3319">
            <v>0.04</v>
          </cell>
          <cell r="O3319">
            <v>38.5</v>
          </cell>
          <cell r="P3319">
            <v>35.321100917431188</v>
          </cell>
          <cell r="Q3319" t="str">
            <v>02</v>
          </cell>
        </row>
        <row r="3320">
          <cell r="B3320">
            <v>566613</v>
          </cell>
          <cell r="C3320" t="str">
            <v>Of Course! (3e ed) digitale oefenomgeving en werkboek 4 havo</v>
          </cell>
          <cell r="D3320">
            <v>2</v>
          </cell>
          <cell r="E3320" t="str">
            <v>Verschenen</v>
          </cell>
          <cell r="F3320">
            <v>20160601</v>
          </cell>
          <cell r="G3320">
            <v>37</v>
          </cell>
          <cell r="H3320" t="str">
            <v>Leerjaar 4</v>
          </cell>
          <cell r="I3320" t="str">
            <v>Engels</v>
          </cell>
          <cell r="J3320" t="str">
            <v>Of course!2e fase 3e ed (2011)</v>
          </cell>
          <cell r="K3320" t="str">
            <v>HAVO</v>
          </cell>
          <cell r="L3320" t="str">
            <v>combi</v>
          </cell>
          <cell r="M3320" t="str">
            <v>vooruit</v>
          </cell>
          <cell r="N3320">
            <v>0.04</v>
          </cell>
          <cell r="O3320">
            <v>38.5</v>
          </cell>
          <cell r="P3320">
            <v>35.321100917431188</v>
          </cell>
          <cell r="Q3320" t="str">
            <v>02</v>
          </cell>
        </row>
        <row r="3321">
          <cell r="B3321">
            <v>566614</v>
          </cell>
          <cell r="C3321" t="str">
            <v>Of Course! (3e ed) digitale oefenomgeving en werkboek 5 havo</v>
          </cell>
          <cell r="D3321">
            <v>2</v>
          </cell>
          <cell r="E3321" t="str">
            <v>Verschenen</v>
          </cell>
          <cell r="F3321">
            <v>20160601</v>
          </cell>
          <cell r="G3321">
            <v>37</v>
          </cell>
          <cell r="H3321" t="str">
            <v>Leerjaar 5</v>
          </cell>
          <cell r="I3321" t="str">
            <v>Engels</v>
          </cell>
          <cell r="J3321" t="str">
            <v>Of course!2e fase 3e ed (2011)</v>
          </cell>
          <cell r="K3321" t="str">
            <v>HAVO</v>
          </cell>
          <cell r="L3321" t="str">
            <v>combi</v>
          </cell>
          <cell r="M3321" t="str">
            <v>vooruit</v>
          </cell>
          <cell r="N3321">
            <v>0.04</v>
          </cell>
          <cell r="O3321">
            <v>38.5</v>
          </cell>
          <cell r="P3321">
            <v>35.321100917431188</v>
          </cell>
          <cell r="Q3321" t="str">
            <v>02</v>
          </cell>
        </row>
        <row r="3322">
          <cell r="B3322">
            <v>566615</v>
          </cell>
          <cell r="C3322" t="str">
            <v>Of Course! (3e ed) digitale oefenomgeving en werkboek 5 vwo</v>
          </cell>
          <cell r="D3322">
            <v>2</v>
          </cell>
          <cell r="E3322" t="str">
            <v>Verschenen</v>
          </cell>
          <cell r="F3322">
            <v>20160601</v>
          </cell>
          <cell r="G3322">
            <v>37</v>
          </cell>
          <cell r="H3322" t="str">
            <v>Leerjaar 5</v>
          </cell>
          <cell r="I3322" t="str">
            <v>Engels</v>
          </cell>
          <cell r="J3322" t="str">
            <v>Of course!2e fase 3e ed (2011)</v>
          </cell>
          <cell r="K3322" t="str">
            <v>VWO</v>
          </cell>
          <cell r="L3322" t="str">
            <v>combi</v>
          </cell>
          <cell r="M3322" t="str">
            <v>vooruit</v>
          </cell>
          <cell r="N3322">
            <v>0.04</v>
          </cell>
          <cell r="O3322">
            <v>38.5</v>
          </cell>
          <cell r="P3322">
            <v>35.321100917431188</v>
          </cell>
          <cell r="Q3322" t="str">
            <v>02</v>
          </cell>
        </row>
        <row r="3323">
          <cell r="B3323">
            <v>566616</v>
          </cell>
          <cell r="C3323" t="str">
            <v>Of Course! (3e ed) digitale oefenomgeving en werkboek 6 vwo</v>
          </cell>
          <cell r="D3323">
            <v>2</v>
          </cell>
          <cell r="E3323" t="str">
            <v>Verschenen</v>
          </cell>
          <cell r="F3323">
            <v>20160601</v>
          </cell>
          <cell r="G3323">
            <v>37</v>
          </cell>
          <cell r="H3323" t="str">
            <v>Leerjaar 6</v>
          </cell>
          <cell r="I3323" t="str">
            <v>Engels</v>
          </cell>
          <cell r="J3323" t="str">
            <v>Of course!2e fase 3e ed (2011)</v>
          </cell>
          <cell r="K3323" t="str">
            <v>VWO</v>
          </cell>
          <cell r="L3323" t="str">
            <v>combi</v>
          </cell>
          <cell r="M3323" t="str">
            <v>vooruit</v>
          </cell>
          <cell r="N3323">
            <v>0.04</v>
          </cell>
          <cell r="O3323">
            <v>38.5</v>
          </cell>
          <cell r="P3323">
            <v>35.321100917431188</v>
          </cell>
          <cell r="Q3323" t="str">
            <v>02</v>
          </cell>
        </row>
        <row r="3324">
          <cell r="B3324">
            <v>566212</v>
          </cell>
          <cell r="C3324" t="str">
            <v>Of Course! (3e ed) digitale oefenomgeving 4 vwo (ll-lic)</v>
          </cell>
          <cell r="D3324">
            <v>2</v>
          </cell>
          <cell r="E3324" t="str">
            <v>Verschenen</v>
          </cell>
          <cell r="F3324">
            <v>20160601</v>
          </cell>
          <cell r="G3324">
            <v>33.25</v>
          </cell>
          <cell r="H3324" t="str">
            <v>Leerjaar 4</v>
          </cell>
          <cell r="I3324" t="str">
            <v>Engels</v>
          </cell>
          <cell r="J3324" t="str">
            <v>Of course!2e fase 3e ed (2011)</v>
          </cell>
          <cell r="K3324" t="str">
            <v>VWO</v>
          </cell>
          <cell r="L3324" t="str">
            <v>digioefen</v>
          </cell>
          <cell r="M3324" t="str">
            <v>vooruit</v>
          </cell>
          <cell r="N3324">
            <v>0.04</v>
          </cell>
          <cell r="O3324">
            <v>34.6</v>
          </cell>
          <cell r="P3324">
            <v>31.743119266055047</v>
          </cell>
          <cell r="Q3324">
            <v>0</v>
          </cell>
        </row>
        <row r="3325">
          <cell r="B3325">
            <v>566213</v>
          </cell>
          <cell r="C3325" t="str">
            <v>Of Course! (3e ed) digitale oefenomgeving 4 havo (ll-lic)</v>
          </cell>
          <cell r="D3325">
            <v>2</v>
          </cell>
          <cell r="E3325" t="str">
            <v>Verschenen</v>
          </cell>
          <cell r="F3325">
            <v>20160601</v>
          </cell>
          <cell r="G3325">
            <v>33.25</v>
          </cell>
          <cell r="H3325" t="str">
            <v>Leerjaar 4</v>
          </cell>
          <cell r="I3325" t="str">
            <v>Engels</v>
          </cell>
          <cell r="J3325" t="str">
            <v>Of course!2e fase 3e ed (2011)</v>
          </cell>
          <cell r="K3325" t="str">
            <v>HAVO</v>
          </cell>
          <cell r="L3325" t="str">
            <v>digioefen</v>
          </cell>
          <cell r="M3325" t="str">
            <v>vooruit</v>
          </cell>
          <cell r="N3325">
            <v>0.04</v>
          </cell>
          <cell r="O3325">
            <v>34.6</v>
          </cell>
          <cell r="P3325">
            <v>31.743119266055047</v>
          </cell>
          <cell r="Q3325">
            <v>0</v>
          </cell>
        </row>
        <row r="3326">
          <cell r="B3326">
            <v>566214</v>
          </cell>
          <cell r="C3326" t="str">
            <v>Of Course! (3e ed) digitale oefenomgeving 5 havo (ll-lic)</v>
          </cell>
          <cell r="D3326">
            <v>2</v>
          </cell>
          <cell r="E3326" t="str">
            <v>Verschenen</v>
          </cell>
          <cell r="F3326">
            <v>20160601</v>
          </cell>
          <cell r="G3326">
            <v>33.25</v>
          </cell>
          <cell r="H3326" t="str">
            <v>Leerjaar 5</v>
          </cell>
          <cell r="I3326" t="str">
            <v>Engels</v>
          </cell>
          <cell r="J3326" t="str">
            <v>Of course!2e fase 3e ed (2011)</v>
          </cell>
          <cell r="K3326" t="str">
            <v>HAVO</v>
          </cell>
          <cell r="L3326" t="str">
            <v>digioefen</v>
          </cell>
          <cell r="M3326" t="str">
            <v>vooruit</v>
          </cell>
          <cell r="N3326">
            <v>0.04</v>
          </cell>
          <cell r="O3326">
            <v>34.6</v>
          </cell>
          <cell r="P3326">
            <v>31.743119266055047</v>
          </cell>
          <cell r="Q3326">
            <v>0</v>
          </cell>
        </row>
        <row r="3327">
          <cell r="B3327">
            <v>566215</v>
          </cell>
          <cell r="C3327" t="str">
            <v>Of Course! (3e ed) digitale oefenomgeving 5 vwo (ll-lic)</v>
          </cell>
          <cell r="D3327">
            <v>2</v>
          </cell>
          <cell r="E3327" t="str">
            <v>Verschenen</v>
          </cell>
          <cell r="F3327">
            <v>20160601</v>
          </cell>
          <cell r="G3327">
            <v>33.25</v>
          </cell>
          <cell r="H3327" t="str">
            <v>Leerjaar 5</v>
          </cell>
          <cell r="I3327" t="str">
            <v>Engels</v>
          </cell>
          <cell r="J3327" t="str">
            <v>Of course!2e fase 3e ed (2011)</v>
          </cell>
          <cell r="K3327" t="str">
            <v>VWO</v>
          </cell>
          <cell r="L3327" t="str">
            <v>digioefen</v>
          </cell>
          <cell r="M3327" t="str">
            <v>vooruit</v>
          </cell>
          <cell r="N3327">
            <v>0.04</v>
          </cell>
          <cell r="O3327">
            <v>34.6</v>
          </cell>
          <cell r="P3327">
            <v>31.743119266055047</v>
          </cell>
          <cell r="Q3327">
            <v>0</v>
          </cell>
        </row>
        <row r="3328">
          <cell r="B3328">
            <v>566216</v>
          </cell>
          <cell r="C3328" t="str">
            <v>Of Course! (3e ed) digitale oefenomgeving 6 vwo (ll-lic)</v>
          </cell>
          <cell r="D3328">
            <v>2</v>
          </cell>
          <cell r="E3328" t="str">
            <v>Verschenen</v>
          </cell>
          <cell r="F3328">
            <v>20160601</v>
          </cell>
          <cell r="G3328">
            <v>33.25</v>
          </cell>
          <cell r="H3328" t="str">
            <v>Leerjaar 6</v>
          </cell>
          <cell r="I3328" t="str">
            <v>Engels</v>
          </cell>
          <cell r="J3328" t="str">
            <v>Of course!2e fase 3e ed (2011)</v>
          </cell>
          <cell r="K3328" t="str">
            <v>VWO</v>
          </cell>
          <cell r="L3328" t="str">
            <v>digioefen</v>
          </cell>
          <cell r="M3328" t="str">
            <v>vooruit</v>
          </cell>
          <cell r="N3328">
            <v>0.04</v>
          </cell>
          <cell r="O3328">
            <v>34.6</v>
          </cell>
          <cell r="P3328">
            <v>31.743119266055047</v>
          </cell>
          <cell r="Q3328">
            <v>0</v>
          </cell>
        </row>
        <row r="3329">
          <cell r="B3329">
            <v>567581</v>
          </cell>
          <cell r="C3329" t="str">
            <v>Of course! (3e ed) digitale oefenomgeving in abo 4 havo (ll-lic)</v>
          </cell>
          <cell r="D3329">
            <v>2</v>
          </cell>
          <cell r="E3329" t="str">
            <v>Verschenen</v>
          </cell>
          <cell r="F3329">
            <v>20160601</v>
          </cell>
          <cell r="G3329">
            <v>13.75</v>
          </cell>
          <cell r="H3329" t="str">
            <v>Leerjaar 4</v>
          </cell>
          <cell r="I3329" t="str">
            <v>Engels</v>
          </cell>
          <cell r="J3329" t="str">
            <v>Of course!2e fase 3e ed (2011)</v>
          </cell>
          <cell r="K3329" t="str">
            <v>HAVO</v>
          </cell>
          <cell r="L3329" t="str">
            <v>digioefen MMA</v>
          </cell>
          <cell r="M3329" t="str">
            <v>vooruit</v>
          </cell>
          <cell r="N3329">
            <v>0.04</v>
          </cell>
          <cell r="O3329">
            <v>14.3</v>
          </cell>
          <cell r="P3329">
            <v>13.119266055045872</v>
          </cell>
          <cell r="Q3329">
            <v>0</v>
          </cell>
        </row>
        <row r="3330">
          <cell r="B3330">
            <v>567585</v>
          </cell>
          <cell r="C3330" t="str">
            <v>Of course! (3e ed) digitale oefenomgeving in abo 4 vwo (ll-lic)</v>
          </cell>
          <cell r="D3330">
            <v>2</v>
          </cell>
          <cell r="E3330" t="str">
            <v>Verschenen</v>
          </cell>
          <cell r="F3330">
            <v>20160601</v>
          </cell>
          <cell r="G3330">
            <v>13.75</v>
          </cell>
          <cell r="H3330" t="str">
            <v>Leerjaar 4</v>
          </cell>
          <cell r="I3330" t="str">
            <v>Engels</v>
          </cell>
          <cell r="J3330" t="str">
            <v>Of course!2e fase 3e ed (2011)</v>
          </cell>
          <cell r="K3330" t="str">
            <v>VWO</v>
          </cell>
          <cell r="L3330" t="str">
            <v>digioefen MMA</v>
          </cell>
          <cell r="M3330" t="str">
            <v>vooruit</v>
          </cell>
          <cell r="N3330">
            <v>0.04</v>
          </cell>
          <cell r="O3330">
            <v>14.3</v>
          </cell>
          <cell r="P3330">
            <v>13.119266055045872</v>
          </cell>
          <cell r="Q3330">
            <v>0</v>
          </cell>
        </row>
        <row r="3331">
          <cell r="B3331">
            <v>567583</v>
          </cell>
          <cell r="C3331" t="str">
            <v>Of course! (3e ed) digitale oefenomgeving in abo 5 havo (ll-lic)</v>
          </cell>
          <cell r="D3331">
            <v>2</v>
          </cell>
          <cell r="E3331" t="str">
            <v>Verschenen</v>
          </cell>
          <cell r="F3331">
            <v>20160601</v>
          </cell>
          <cell r="G3331">
            <v>13.75</v>
          </cell>
          <cell r="H3331" t="str">
            <v>Leerjaar 5</v>
          </cell>
          <cell r="I3331" t="str">
            <v>Engels</v>
          </cell>
          <cell r="J3331" t="str">
            <v>Of course!2e fase 3e ed (2011)</v>
          </cell>
          <cell r="K3331" t="str">
            <v>HAVO</v>
          </cell>
          <cell r="L3331" t="str">
            <v>digioefen MMA</v>
          </cell>
          <cell r="M3331" t="str">
            <v>vooruit</v>
          </cell>
          <cell r="N3331">
            <v>0.04</v>
          </cell>
          <cell r="O3331">
            <v>14.3</v>
          </cell>
          <cell r="P3331">
            <v>13.119266055045872</v>
          </cell>
          <cell r="Q3331">
            <v>0</v>
          </cell>
        </row>
        <row r="3332">
          <cell r="B3332">
            <v>567587</v>
          </cell>
          <cell r="C3332" t="str">
            <v>Of course! (3e ed) digitale oefenomgeving in abo 5 vwo (ll-lic)</v>
          </cell>
          <cell r="D3332">
            <v>2</v>
          </cell>
          <cell r="E3332" t="str">
            <v>Verschenen</v>
          </cell>
          <cell r="F3332">
            <v>20160601</v>
          </cell>
          <cell r="G3332">
            <v>13.75</v>
          </cell>
          <cell r="H3332" t="str">
            <v>Leerjaar 5</v>
          </cell>
          <cell r="I3332" t="str">
            <v>Engels</v>
          </cell>
          <cell r="J3332" t="str">
            <v>Of course!2e fase 3e ed (2011)</v>
          </cell>
          <cell r="K3332" t="str">
            <v>VWO</v>
          </cell>
          <cell r="L3332" t="str">
            <v>digioefen MMA</v>
          </cell>
          <cell r="M3332" t="str">
            <v>vooruit</v>
          </cell>
          <cell r="N3332">
            <v>0.04</v>
          </cell>
          <cell r="O3332">
            <v>14.3</v>
          </cell>
          <cell r="P3332">
            <v>13.119266055045872</v>
          </cell>
          <cell r="Q3332">
            <v>0</v>
          </cell>
        </row>
        <row r="3333">
          <cell r="B3333">
            <v>567589</v>
          </cell>
          <cell r="C3333" t="str">
            <v>Of course! (3e ed) digitale oefenomgeving in abo 6 vwo (ll-lic)</v>
          </cell>
          <cell r="D3333">
            <v>2</v>
          </cell>
          <cell r="E3333" t="str">
            <v>Verschenen</v>
          </cell>
          <cell r="F3333">
            <v>20160601</v>
          </cell>
          <cell r="G3333">
            <v>13.75</v>
          </cell>
          <cell r="H3333" t="str">
            <v>Leerjaar 6</v>
          </cell>
          <cell r="I3333" t="str">
            <v>Engels</v>
          </cell>
          <cell r="J3333" t="str">
            <v>Of course!2e fase 3e ed (2011)</v>
          </cell>
          <cell r="K3333" t="str">
            <v>VWO</v>
          </cell>
          <cell r="L3333" t="str">
            <v>digioefen MMA</v>
          </cell>
          <cell r="M3333" t="str">
            <v>vooruit</v>
          </cell>
          <cell r="N3333">
            <v>0.04</v>
          </cell>
          <cell r="O3333">
            <v>14.3</v>
          </cell>
          <cell r="P3333">
            <v>13.119266055045872</v>
          </cell>
          <cell r="Q3333">
            <v>0</v>
          </cell>
        </row>
        <row r="3334">
          <cell r="B3334">
            <v>566217</v>
          </cell>
          <cell r="C3334" t="str">
            <v>Of Course! (3e ed) bovenbouw havo/vwo (docentlicentie)</v>
          </cell>
          <cell r="D3334">
            <v>2</v>
          </cell>
          <cell r="E3334" t="str">
            <v>Verschenen</v>
          </cell>
          <cell r="F3334">
            <v>20160601</v>
          </cell>
          <cell r="G3334">
            <v>26</v>
          </cell>
          <cell r="H3334" t="str">
            <v>Leerjaar 4+5+6</v>
          </cell>
          <cell r="I3334" t="str">
            <v>Engels</v>
          </cell>
          <cell r="J3334" t="str">
            <v>Of course!2e fase 3e ed (2011)</v>
          </cell>
          <cell r="K3334" t="str">
            <v>H/V</v>
          </cell>
          <cell r="L3334" t="str">
            <v>docentlicentie</v>
          </cell>
          <cell r="M3334" t="str">
            <v>vooruit</v>
          </cell>
          <cell r="N3334" t="str">
            <v>vaste prijsstelling</v>
          </cell>
          <cell r="O3334">
            <v>27</v>
          </cell>
          <cell r="P3334">
            <v>24.77064220183486</v>
          </cell>
          <cell r="Q3334">
            <v>0</v>
          </cell>
        </row>
        <row r="3335">
          <cell r="B3335">
            <v>563240</v>
          </cell>
          <cell r="C3335" t="str">
            <v>Of Course! (3e ed) sourcebook 4 vwo</v>
          </cell>
          <cell r="D3335">
            <v>5</v>
          </cell>
          <cell r="E3335" t="str">
            <v>Beperkt leverbaar</v>
          </cell>
          <cell r="F3335">
            <v>20141101</v>
          </cell>
          <cell r="G3335">
            <v>68.2</v>
          </cell>
          <cell r="H3335" t="str">
            <v>Leerjaar 4</v>
          </cell>
          <cell r="I3335" t="str">
            <v>Engels</v>
          </cell>
          <cell r="J3335" t="str">
            <v>Of course!2e fase 3e ed (2011)</v>
          </cell>
          <cell r="K3335" t="str">
            <v>VWO</v>
          </cell>
          <cell r="L3335" t="str">
            <v>handboek/LOB</v>
          </cell>
          <cell r="M3335" t="str">
            <v>vooruit</v>
          </cell>
          <cell r="Q3335" t="str">
            <v>04</v>
          </cell>
        </row>
        <row r="3336">
          <cell r="B3336">
            <v>563239</v>
          </cell>
          <cell r="C3336" t="str">
            <v>Of Course! (3e ed) sourcebook 4/5 havo</v>
          </cell>
          <cell r="D3336">
            <v>2</v>
          </cell>
          <cell r="E3336" t="str">
            <v>Verschenen</v>
          </cell>
          <cell r="F3336">
            <v>20141101</v>
          </cell>
          <cell r="G3336">
            <v>68.2</v>
          </cell>
          <cell r="H3336" t="str">
            <v>Leerjaar 4+5</v>
          </cell>
          <cell r="I3336" t="str">
            <v>Engels</v>
          </cell>
          <cell r="J3336" t="str">
            <v>Of course!2e fase 3e ed (2011)</v>
          </cell>
          <cell r="K3336" t="str">
            <v>HAVO</v>
          </cell>
          <cell r="L3336" t="str">
            <v>handboek/LOB</v>
          </cell>
          <cell r="M3336" t="str">
            <v>vooruit</v>
          </cell>
          <cell r="N3336">
            <v>0.04</v>
          </cell>
          <cell r="O3336">
            <v>70.95</v>
          </cell>
          <cell r="P3336">
            <v>65.091743119266056</v>
          </cell>
          <cell r="Q3336" t="str">
            <v>05</v>
          </cell>
        </row>
        <row r="3337">
          <cell r="B3337">
            <v>563241</v>
          </cell>
          <cell r="C3337" t="str">
            <v>Of Course! (3e ed) sourcebook 5/6 vwo</v>
          </cell>
          <cell r="D3337">
            <v>2</v>
          </cell>
          <cell r="E3337" t="str">
            <v>Verschenen</v>
          </cell>
          <cell r="F3337">
            <v>20141101</v>
          </cell>
          <cell r="G3337">
            <v>68.2</v>
          </cell>
          <cell r="H3337" t="str">
            <v>Leerjaar 5+6</v>
          </cell>
          <cell r="I3337" t="str">
            <v>Engels</v>
          </cell>
          <cell r="J3337" t="str">
            <v>Of course!2e fase 3e ed (2011)</v>
          </cell>
          <cell r="K3337" t="str">
            <v>VWO</v>
          </cell>
          <cell r="L3337" t="str">
            <v>handboek/LOB</v>
          </cell>
          <cell r="M3337" t="str">
            <v>vooruit</v>
          </cell>
          <cell r="N3337">
            <v>0.04</v>
          </cell>
          <cell r="O3337">
            <v>70.95</v>
          </cell>
          <cell r="P3337">
            <v>65.091743119266056</v>
          </cell>
          <cell r="Q3337" t="str">
            <v>02</v>
          </cell>
        </row>
        <row r="3338">
          <cell r="B3338">
            <v>566219</v>
          </cell>
          <cell r="C3338" t="str">
            <v>Of Course! (3e ed) volledig digitaal 4 vwo (ll-lic)</v>
          </cell>
          <cell r="D3338">
            <v>2</v>
          </cell>
          <cell r="E3338" t="str">
            <v>Verschenen</v>
          </cell>
          <cell r="F3338">
            <v>20160601</v>
          </cell>
          <cell r="G3338">
            <v>50.25</v>
          </cell>
          <cell r="H3338" t="str">
            <v>Leerjaar 4</v>
          </cell>
          <cell r="I3338" t="str">
            <v>Engels</v>
          </cell>
          <cell r="J3338" t="str">
            <v>Of course!2e fase 3e ed (2011)</v>
          </cell>
          <cell r="K3338" t="str">
            <v>VWO</v>
          </cell>
          <cell r="L3338" t="str">
            <v>volledig digitaal</v>
          </cell>
          <cell r="M3338" t="str">
            <v>vooruit</v>
          </cell>
          <cell r="N3338">
            <v>0.04</v>
          </cell>
          <cell r="O3338">
            <v>52.300000000000004</v>
          </cell>
          <cell r="P3338">
            <v>47.981651376146786</v>
          </cell>
          <cell r="Q3338">
            <v>0</v>
          </cell>
        </row>
        <row r="3339">
          <cell r="B3339">
            <v>566222</v>
          </cell>
          <cell r="C3339" t="str">
            <v>Of Course! (3e ed) volledig digitaal 4 havo (ll-lic)</v>
          </cell>
          <cell r="D3339">
            <v>2</v>
          </cell>
          <cell r="E3339" t="str">
            <v>Verschenen</v>
          </cell>
          <cell r="F3339">
            <v>20160601</v>
          </cell>
          <cell r="G3339">
            <v>50.25</v>
          </cell>
          <cell r="H3339" t="str">
            <v>Leerjaar 4</v>
          </cell>
          <cell r="I3339" t="str">
            <v>Engels</v>
          </cell>
          <cell r="J3339" t="str">
            <v>Of course!2e fase 3e ed (2011)</v>
          </cell>
          <cell r="K3339" t="str">
            <v>HAVO</v>
          </cell>
          <cell r="L3339" t="str">
            <v>volledig digitaal</v>
          </cell>
          <cell r="M3339" t="str">
            <v>vooruit</v>
          </cell>
          <cell r="N3339">
            <v>0.04</v>
          </cell>
          <cell r="O3339">
            <v>52.300000000000004</v>
          </cell>
          <cell r="P3339">
            <v>47.981651376146786</v>
          </cell>
          <cell r="Q3339">
            <v>0</v>
          </cell>
        </row>
        <row r="3340">
          <cell r="B3340">
            <v>566218</v>
          </cell>
          <cell r="C3340" t="str">
            <v>Of Course! (3e ed) volledig digitaal 5 havo (ll-lic)</v>
          </cell>
          <cell r="D3340">
            <v>2</v>
          </cell>
          <cell r="E3340" t="str">
            <v>Verschenen</v>
          </cell>
          <cell r="F3340">
            <v>20160601</v>
          </cell>
          <cell r="G3340">
            <v>50.25</v>
          </cell>
          <cell r="H3340" t="str">
            <v>Leerjaar 5</v>
          </cell>
          <cell r="I3340" t="str">
            <v>Engels</v>
          </cell>
          <cell r="J3340" t="str">
            <v>Of course!2e fase 3e ed (2011)</v>
          </cell>
          <cell r="K3340" t="str">
            <v>HAVO</v>
          </cell>
          <cell r="L3340" t="str">
            <v>volledig digitaal</v>
          </cell>
          <cell r="M3340" t="str">
            <v>vooruit</v>
          </cell>
          <cell r="N3340">
            <v>0.04</v>
          </cell>
          <cell r="O3340">
            <v>52.300000000000004</v>
          </cell>
          <cell r="P3340">
            <v>47.981651376146786</v>
          </cell>
          <cell r="Q3340">
            <v>0</v>
          </cell>
        </row>
        <row r="3341">
          <cell r="B3341">
            <v>566220</v>
          </cell>
          <cell r="C3341" t="str">
            <v>Of Course! (3e ed) volledig digitaal 5 vwo (ll-lic)</v>
          </cell>
          <cell r="D3341">
            <v>2</v>
          </cell>
          <cell r="E3341" t="str">
            <v>Verschenen</v>
          </cell>
          <cell r="F3341">
            <v>20160601</v>
          </cell>
          <cell r="G3341">
            <v>50.25</v>
          </cell>
          <cell r="H3341" t="str">
            <v>Leerjaar 5</v>
          </cell>
          <cell r="I3341" t="str">
            <v>Engels</v>
          </cell>
          <cell r="J3341" t="str">
            <v>Of course!2e fase 3e ed (2011)</v>
          </cell>
          <cell r="K3341" t="str">
            <v>VWO</v>
          </cell>
          <cell r="L3341" t="str">
            <v>volledig digitaal</v>
          </cell>
          <cell r="M3341" t="str">
            <v>vooruit</v>
          </cell>
          <cell r="N3341">
            <v>0.04</v>
          </cell>
          <cell r="O3341">
            <v>52.300000000000004</v>
          </cell>
          <cell r="P3341">
            <v>47.981651376146786</v>
          </cell>
          <cell r="Q3341">
            <v>0</v>
          </cell>
        </row>
        <row r="3342">
          <cell r="B3342">
            <v>566221</v>
          </cell>
          <cell r="C3342" t="str">
            <v>Of Course! (3e ed) volledig digitaal 6 vwo (ll-lic)</v>
          </cell>
          <cell r="D3342">
            <v>2</v>
          </cell>
          <cell r="E3342" t="str">
            <v>Verschenen</v>
          </cell>
          <cell r="F3342">
            <v>20160601</v>
          </cell>
          <cell r="G3342">
            <v>50.25</v>
          </cell>
          <cell r="H3342" t="str">
            <v>Leerjaar 6</v>
          </cell>
          <cell r="I3342" t="str">
            <v>Engels</v>
          </cell>
          <cell r="J3342" t="str">
            <v>Of course!2e fase 3e ed (2011)</v>
          </cell>
          <cell r="K3342" t="str">
            <v>VWO</v>
          </cell>
          <cell r="L3342" t="str">
            <v>volledig digitaal</v>
          </cell>
          <cell r="M3342" t="str">
            <v>vooruit</v>
          </cell>
          <cell r="N3342">
            <v>0.04</v>
          </cell>
          <cell r="O3342">
            <v>52.300000000000004</v>
          </cell>
          <cell r="P3342">
            <v>47.981651376146786</v>
          </cell>
          <cell r="Q3342">
            <v>0</v>
          </cell>
        </row>
        <row r="3343">
          <cell r="B3343">
            <v>567580</v>
          </cell>
          <cell r="C3343" t="str">
            <v>Of course! (3e ed) volledig digitaal in abo 4 havo (ll-lic)</v>
          </cell>
          <cell r="D3343">
            <v>2</v>
          </cell>
          <cell r="E3343" t="str">
            <v>Verschenen</v>
          </cell>
          <cell r="F3343">
            <v>20160601</v>
          </cell>
          <cell r="G3343">
            <v>56.7</v>
          </cell>
          <cell r="H3343" t="str">
            <v>Leerjaar 4</v>
          </cell>
          <cell r="I3343" t="str">
            <v>Engels</v>
          </cell>
          <cell r="J3343" t="str">
            <v>Of course!2e fase 3e ed (2011)</v>
          </cell>
          <cell r="K3343" t="str">
            <v>HAVO</v>
          </cell>
          <cell r="L3343" t="str">
            <v>volledig digitaal MMA</v>
          </cell>
          <cell r="M3343" t="str">
            <v>vooruit</v>
          </cell>
          <cell r="N3343" t="str">
            <v>uit MMA berekening</v>
          </cell>
          <cell r="O3343">
            <v>59</v>
          </cell>
          <cell r="P3343">
            <v>54.12844036697247</v>
          </cell>
          <cell r="Q3343">
            <v>0</v>
          </cell>
        </row>
        <row r="3344">
          <cell r="B3344">
            <v>567584</v>
          </cell>
          <cell r="C3344" t="str">
            <v>Of course! (3e ed) volledig digitaal in abo 4 vwo (ll-lic)</v>
          </cell>
          <cell r="D3344">
            <v>2</v>
          </cell>
          <cell r="E3344" t="str">
            <v>Verschenen</v>
          </cell>
          <cell r="F3344">
            <v>20160601</v>
          </cell>
          <cell r="G3344">
            <v>56.7</v>
          </cell>
          <cell r="H3344" t="str">
            <v>Leerjaar 4</v>
          </cell>
          <cell r="I3344" t="str">
            <v>Engels</v>
          </cell>
          <cell r="J3344" t="str">
            <v>Of course!2e fase 3e ed (2011)</v>
          </cell>
          <cell r="K3344" t="str">
            <v>VWO</v>
          </cell>
          <cell r="L3344" t="str">
            <v>volledig digitaal MMA</v>
          </cell>
          <cell r="M3344" t="str">
            <v>vooruit</v>
          </cell>
          <cell r="N3344" t="str">
            <v>uit MMA berekening</v>
          </cell>
          <cell r="O3344">
            <v>58.800000000000004</v>
          </cell>
          <cell r="P3344">
            <v>53.944954128440365</v>
          </cell>
          <cell r="Q3344">
            <v>0</v>
          </cell>
        </row>
        <row r="3345">
          <cell r="B3345">
            <v>567582</v>
          </cell>
          <cell r="C3345" t="str">
            <v>Of course! (3e ed) volledig digitaal in abo 5 havo (ll-lic)</v>
          </cell>
          <cell r="D3345">
            <v>2</v>
          </cell>
          <cell r="E3345" t="str">
            <v>Verschenen</v>
          </cell>
          <cell r="F3345">
            <v>20160601</v>
          </cell>
          <cell r="G3345">
            <v>56.7</v>
          </cell>
          <cell r="H3345" t="str">
            <v>Leerjaar 5</v>
          </cell>
          <cell r="I3345" t="str">
            <v>Engels</v>
          </cell>
          <cell r="J3345" t="str">
            <v>Of course!2e fase 3e ed (2011)</v>
          </cell>
          <cell r="K3345" t="str">
            <v>HAVO</v>
          </cell>
          <cell r="L3345" t="str">
            <v>volledig digitaal MMA</v>
          </cell>
          <cell r="M3345" t="str">
            <v>vooruit</v>
          </cell>
          <cell r="N3345" t="str">
            <v>uit MMA berekening</v>
          </cell>
          <cell r="O3345">
            <v>59</v>
          </cell>
          <cell r="P3345">
            <v>54.12844036697247</v>
          </cell>
          <cell r="Q3345">
            <v>0</v>
          </cell>
        </row>
        <row r="3346">
          <cell r="B3346">
            <v>567586</v>
          </cell>
          <cell r="C3346" t="str">
            <v>Of course! (3e ed) volledig digitaal in abo 5 vwo (ll-lic)</v>
          </cell>
          <cell r="D3346">
            <v>2</v>
          </cell>
          <cell r="E3346" t="str">
            <v>Verschenen</v>
          </cell>
          <cell r="F3346">
            <v>20160601</v>
          </cell>
          <cell r="G3346">
            <v>56.7</v>
          </cell>
          <cell r="H3346" t="str">
            <v>Leerjaar 5</v>
          </cell>
          <cell r="I3346" t="str">
            <v>Engels</v>
          </cell>
          <cell r="J3346" t="str">
            <v>Of course!2e fase 3e ed (2011)</v>
          </cell>
          <cell r="K3346" t="str">
            <v>VWO</v>
          </cell>
          <cell r="L3346" t="str">
            <v>volledig digitaal MMA</v>
          </cell>
          <cell r="M3346" t="str">
            <v>vooruit</v>
          </cell>
          <cell r="N3346" t="str">
            <v>uit MMA berekening</v>
          </cell>
          <cell r="O3346">
            <v>59</v>
          </cell>
          <cell r="P3346">
            <v>54.12844036697247</v>
          </cell>
          <cell r="Q3346">
            <v>0</v>
          </cell>
        </row>
        <row r="3347">
          <cell r="B3347">
            <v>567588</v>
          </cell>
          <cell r="C3347" t="str">
            <v>Of course! (3e ed) volledig digitaal in abo 6 vwo (ll-lic)</v>
          </cell>
          <cell r="D3347">
            <v>2</v>
          </cell>
          <cell r="E3347" t="str">
            <v>Verschenen</v>
          </cell>
          <cell r="F3347">
            <v>20160601</v>
          </cell>
          <cell r="G3347">
            <v>56.7</v>
          </cell>
          <cell r="H3347" t="str">
            <v>Leerjaar 6</v>
          </cell>
          <cell r="I3347" t="str">
            <v>Engels</v>
          </cell>
          <cell r="J3347" t="str">
            <v>Of course!2e fase 3e ed (2011)</v>
          </cell>
          <cell r="K3347" t="str">
            <v>VWO</v>
          </cell>
          <cell r="L3347" t="str">
            <v>volledig digitaal MMA</v>
          </cell>
          <cell r="M3347" t="str">
            <v>vooruit</v>
          </cell>
          <cell r="N3347" t="str">
            <v>uit MMA berekening</v>
          </cell>
          <cell r="O3347">
            <v>59</v>
          </cell>
          <cell r="P3347">
            <v>54.12844036697247</v>
          </cell>
          <cell r="Q3347">
            <v>0</v>
          </cell>
        </row>
        <row r="3348">
          <cell r="B3348">
            <v>593438</v>
          </cell>
          <cell r="C3348" t="str">
            <v>Praktische Economie (6e ed) mod Schaarste, geld en handel 4/5 havo LIFO</v>
          </cell>
          <cell r="D3348">
            <v>2</v>
          </cell>
          <cell r="E3348" t="str">
            <v>Verschenen</v>
          </cell>
          <cell r="F3348">
            <v>20190601</v>
          </cell>
          <cell r="G3348">
            <v>5.45</v>
          </cell>
          <cell r="H3348" t="str">
            <v>Leerjaar 4+5</v>
          </cell>
          <cell r="I3348" t="str">
            <v>Economie</v>
          </cell>
          <cell r="J3348" t="str">
            <v>Prakt. Econ. 6e ed bb (2016)</v>
          </cell>
          <cell r="K3348" t="str">
            <v>HAVO</v>
          </cell>
          <cell r="L3348" t="str">
            <v>boek in LIFO</v>
          </cell>
          <cell r="M3348" t="str">
            <v>vooruit</v>
          </cell>
          <cell r="N3348" t="str">
            <v>uit combilijst  LIFO</v>
          </cell>
          <cell r="O3348">
            <v>5.7</v>
          </cell>
          <cell r="P3348">
            <v>5.2293577981651378</v>
          </cell>
          <cell r="Q3348" t="str">
            <v>05</v>
          </cell>
        </row>
        <row r="3349">
          <cell r="B3349">
            <v>593439</v>
          </cell>
          <cell r="C3349" t="str">
            <v>Praktische Economie (6e ed) mod Vraag en aanbod 4/5 havo LIFO</v>
          </cell>
          <cell r="D3349">
            <v>2</v>
          </cell>
          <cell r="E3349" t="str">
            <v>Verschenen</v>
          </cell>
          <cell r="F3349">
            <v>20190601</v>
          </cell>
          <cell r="G3349">
            <v>5.45</v>
          </cell>
          <cell r="H3349" t="str">
            <v>Leerjaar 4+5</v>
          </cell>
          <cell r="I3349" t="str">
            <v>Economie</v>
          </cell>
          <cell r="J3349" t="str">
            <v>Prakt. Econ. 6e ed bb (2016)</v>
          </cell>
          <cell r="K3349" t="str">
            <v>HAVO</v>
          </cell>
          <cell r="L3349" t="str">
            <v>boek in LIFO</v>
          </cell>
          <cell r="M3349" t="str">
            <v>vooruit</v>
          </cell>
          <cell r="N3349" t="str">
            <v>uit combilijst  LIFO</v>
          </cell>
          <cell r="O3349">
            <v>5.7</v>
          </cell>
          <cell r="P3349">
            <v>5.2293577981651378</v>
          </cell>
          <cell r="Q3349" t="str">
            <v>05</v>
          </cell>
        </row>
        <row r="3350">
          <cell r="B3350">
            <v>593440</v>
          </cell>
          <cell r="C3350" t="str">
            <v>Praktische Economie (6e ed) mod Markt en overheid 4/5 havo LIFO</v>
          </cell>
          <cell r="D3350">
            <v>2</v>
          </cell>
          <cell r="E3350" t="str">
            <v>Verschenen</v>
          </cell>
          <cell r="F3350">
            <v>20190601</v>
          </cell>
          <cell r="G3350">
            <v>5.45</v>
          </cell>
          <cell r="H3350" t="str">
            <v>Leerjaar 4+5</v>
          </cell>
          <cell r="I3350" t="str">
            <v>Economie</v>
          </cell>
          <cell r="J3350" t="str">
            <v>Prakt. Econ. 6e ed bb (2016)</v>
          </cell>
          <cell r="K3350" t="str">
            <v>HAVO</v>
          </cell>
          <cell r="L3350" t="str">
            <v>boek in LIFO</v>
          </cell>
          <cell r="M3350" t="str">
            <v>vooruit</v>
          </cell>
          <cell r="N3350" t="str">
            <v>uit combilijst  LIFO</v>
          </cell>
          <cell r="O3350">
            <v>5.7</v>
          </cell>
          <cell r="P3350">
            <v>5.2293577981651378</v>
          </cell>
          <cell r="Q3350" t="str">
            <v>05</v>
          </cell>
        </row>
        <row r="3351">
          <cell r="B3351">
            <v>593441</v>
          </cell>
          <cell r="C3351" t="str">
            <v>Praktische Economie (6e ed) mod Heden, verleden en toekomst 4/5 havo LIFO</v>
          </cell>
          <cell r="D3351">
            <v>2</v>
          </cell>
          <cell r="E3351" t="str">
            <v>Verschenen</v>
          </cell>
          <cell r="F3351">
            <v>20190601</v>
          </cell>
          <cell r="G3351">
            <v>5.55</v>
          </cell>
          <cell r="H3351" t="str">
            <v>Leerjaar 4+5</v>
          </cell>
          <cell r="I3351" t="str">
            <v>Economie</v>
          </cell>
          <cell r="J3351" t="str">
            <v>Prakt. Econ. 6e ed bb (2016)</v>
          </cell>
          <cell r="K3351" t="str">
            <v>HAVO</v>
          </cell>
          <cell r="L3351" t="str">
            <v>boek in LIFO</v>
          </cell>
          <cell r="M3351" t="str">
            <v>vooruit</v>
          </cell>
          <cell r="N3351" t="str">
            <v>uit combilijst  LIFO</v>
          </cell>
          <cell r="O3351">
            <v>5.7</v>
          </cell>
          <cell r="P3351">
            <v>5.2293577981651378</v>
          </cell>
          <cell r="Q3351" t="str">
            <v>05</v>
          </cell>
        </row>
        <row r="3352">
          <cell r="B3352">
            <v>593442</v>
          </cell>
          <cell r="C3352" t="str">
            <v>Praktische Economie (6e ed) mod Speltheorie 4/5 havo LIFO</v>
          </cell>
          <cell r="D3352">
            <v>2</v>
          </cell>
          <cell r="E3352" t="str">
            <v>Verschenen</v>
          </cell>
          <cell r="F3352">
            <v>20190601</v>
          </cell>
          <cell r="G3352">
            <v>5.45</v>
          </cell>
          <cell r="H3352" t="str">
            <v>Leerjaar 4+5</v>
          </cell>
          <cell r="I3352" t="str">
            <v>Economie</v>
          </cell>
          <cell r="J3352" t="str">
            <v>Prakt. Econ. 6e ed bb (2016)</v>
          </cell>
          <cell r="K3352" t="str">
            <v>HAVO</v>
          </cell>
          <cell r="L3352" t="str">
            <v>boek in LIFO</v>
          </cell>
          <cell r="M3352" t="str">
            <v>vooruit</v>
          </cell>
          <cell r="N3352" t="str">
            <v>uit combilijst  LIFO</v>
          </cell>
          <cell r="O3352">
            <v>5.7</v>
          </cell>
          <cell r="P3352">
            <v>5.2293577981651378</v>
          </cell>
          <cell r="Q3352" t="str">
            <v>02</v>
          </cell>
        </row>
        <row r="3353">
          <cell r="B3353">
            <v>593443</v>
          </cell>
          <cell r="C3353" t="str">
            <v>Praktische Economie (6e ed) mod Risico en rendement 4/5 havo LIFO</v>
          </cell>
          <cell r="D3353">
            <v>2</v>
          </cell>
          <cell r="E3353" t="str">
            <v>Verschenen</v>
          </cell>
          <cell r="F3353">
            <v>20190601</v>
          </cell>
          <cell r="G3353">
            <v>5.45</v>
          </cell>
          <cell r="H3353" t="str">
            <v>Leerjaar 4+5</v>
          </cell>
          <cell r="I3353" t="str">
            <v>Economie</v>
          </cell>
          <cell r="J3353" t="str">
            <v>Prakt. Econ. 6e ed bb (2016)</v>
          </cell>
          <cell r="K3353" t="str">
            <v>HAVO</v>
          </cell>
          <cell r="L3353" t="str">
            <v>boek in LIFO</v>
          </cell>
          <cell r="M3353" t="str">
            <v>vooruit</v>
          </cell>
          <cell r="N3353" t="str">
            <v>uit combilijst  LIFO</v>
          </cell>
          <cell r="O3353">
            <v>5.7</v>
          </cell>
          <cell r="P3353">
            <v>5.2293577981651378</v>
          </cell>
          <cell r="Q3353" t="str">
            <v>02</v>
          </cell>
        </row>
        <row r="3354">
          <cell r="B3354">
            <v>593444</v>
          </cell>
          <cell r="C3354" t="str">
            <v>Praktische Economie (6e ed) mod Economische groei 4/5 havo LIFO</v>
          </cell>
          <cell r="D3354">
            <v>2</v>
          </cell>
          <cell r="E3354" t="str">
            <v>Verschenen</v>
          </cell>
          <cell r="F3354">
            <v>20190601</v>
          </cell>
          <cell r="G3354">
            <v>5.45</v>
          </cell>
          <cell r="H3354" t="str">
            <v>Leerjaar 4+5</v>
          </cell>
          <cell r="I3354" t="str">
            <v>Economie</v>
          </cell>
          <cell r="J3354" t="str">
            <v>Prakt. Econ. 6e ed bb (2016)</v>
          </cell>
          <cell r="K3354" t="str">
            <v>HAVO</v>
          </cell>
          <cell r="L3354" t="str">
            <v>boek in LIFO</v>
          </cell>
          <cell r="M3354" t="str">
            <v>vooruit</v>
          </cell>
          <cell r="N3354" t="str">
            <v>uit combilijst  LIFO</v>
          </cell>
          <cell r="O3354">
            <v>5.7</v>
          </cell>
          <cell r="P3354">
            <v>5.2293577981651378</v>
          </cell>
          <cell r="Q3354" t="str">
            <v>02</v>
          </cell>
        </row>
        <row r="3355">
          <cell r="B3355">
            <v>593445</v>
          </cell>
          <cell r="C3355" t="str">
            <v>Praktische Economie (6e ed) mod Conjunctuur en economisch beleid 4/5 havo LIFO</v>
          </cell>
          <cell r="D3355">
            <v>2</v>
          </cell>
          <cell r="E3355" t="str">
            <v>Verschenen</v>
          </cell>
          <cell r="F3355">
            <v>20190601</v>
          </cell>
          <cell r="G3355">
            <v>5.55</v>
          </cell>
          <cell r="H3355" t="str">
            <v>Leerjaar 4+5</v>
          </cell>
          <cell r="I3355" t="str">
            <v>Economie</v>
          </cell>
          <cell r="J3355" t="str">
            <v>Prakt. Econ. 6e ed bb (2016)</v>
          </cell>
          <cell r="K3355" t="str">
            <v>HAVO</v>
          </cell>
          <cell r="L3355" t="str">
            <v>boek in LIFO</v>
          </cell>
          <cell r="M3355" t="str">
            <v>vooruit</v>
          </cell>
          <cell r="N3355" t="str">
            <v>uit combilijst  LIFO</v>
          </cell>
          <cell r="O3355">
            <v>5.7</v>
          </cell>
          <cell r="P3355">
            <v>5.2293577981651378</v>
          </cell>
          <cell r="Q3355" t="str">
            <v>02</v>
          </cell>
        </row>
        <row r="3356">
          <cell r="B3356">
            <v>593449</v>
          </cell>
          <cell r="C3356" t="str">
            <v>Praktische Economie (6e ed) mod Heden, verleden en toekomst 4/5/6 vwo LIFO</v>
          </cell>
          <cell r="D3356">
            <v>2</v>
          </cell>
          <cell r="E3356" t="str">
            <v>Verschenen</v>
          </cell>
          <cell r="F3356">
            <v>20190601</v>
          </cell>
          <cell r="G3356">
            <v>9.0500000000000007</v>
          </cell>
          <cell r="H3356" t="str">
            <v>Leerjaar 4+5+6</v>
          </cell>
          <cell r="I3356" t="str">
            <v>Economie</v>
          </cell>
          <cell r="J3356" t="str">
            <v>Prakt. Econ. 6e ed bb (2016)</v>
          </cell>
          <cell r="K3356" t="str">
            <v>VWO</v>
          </cell>
          <cell r="L3356" t="str">
            <v>boek in LIFO</v>
          </cell>
          <cell r="M3356" t="str">
            <v>vooruit</v>
          </cell>
          <cell r="N3356" t="str">
            <v>uit combilijst  LIFO</v>
          </cell>
          <cell r="O3356">
            <v>9.4</v>
          </cell>
          <cell r="P3356">
            <v>8.6238532110091732</v>
          </cell>
          <cell r="Q3356" t="str">
            <v>05</v>
          </cell>
        </row>
        <row r="3357">
          <cell r="B3357">
            <v>593450</v>
          </cell>
          <cell r="C3357" t="str">
            <v>Praktische Economie (6e ed) mod Speltheorie 4/5/6 vwo LIFO</v>
          </cell>
          <cell r="D3357">
            <v>2</v>
          </cell>
          <cell r="E3357" t="str">
            <v>Verschenen</v>
          </cell>
          <cell r="F3357">
            <v>20190601</v>
          </cell>
          <cell r="G3357">
            <v>9.0500000000000007</v>
          </cell>
          <cell r="H3357" t="str">
            <v>Leerjaar 4+5+6</v>
          </cell>
          <cell r="I3357" t="str">
            <v>Economie</v>
          </cell>
          <cell r="J3357" t="str">
            <v>Prakt. Econ. 6e ed bb (2016)</v>
          </cell>
          <cell r="K3357" t="str">
            <v>VWO</v>
          </cell>
          <cell r="L3357" t="str">
            <v>boek in LIFO</v>
          </cell>
          <cell r="M3357" t="str">
            <v>vooruit</v>
          </cell>
          <cell r="N3357" t="str">
            <v>uit combilijst  LIFO</v>
          </cell>
          <cell r="O3357">
            <v>9.4</v>
          </cell>
          <cell r="P3357">
            <v>8.6238532110091732</v>
          </cell>
          <cell r="Q3357" t="str">
            <v>05</v>
          </cell>
        </row>
        <row r="3358">
          <cell r="B3358">
            <v>593451</v>
          </cell>
          <cell r="C3358" t="str">
            <v>Praktische Economie (6e ed) mod Risico en rendement 4/5/6 vwo LIFO</v>
          </cell>
          <cell r="D3358">
            <v>2</v>
          </cell>
          <cell r="E3358" t="str">
            <v>Verschenen</v>
          </cell>
          <cell r="F3358">
            <v>20190601</v>
          </cell>
          <cell r="G3358">
            <v>9</v>
          </cell>
          <cell r="H3358" t="str">
            <v>Leerjaar 4+5+6</v>
          </cell>
          <cell r="I3358" t="str">
            <v>Economie</v>
          </cell>
          <cell r="J3358" t="str">
            <v>Prakt. Econ. 6e ed bb (2016)</v>
          </cell>
          <cell r="K3358" t="str">
            <v>VWO</v>
          </cell>
          <cell r="L3358" t="str">
            <v>boek in LIFO</v>
          </cell>
          <cell r="M3358" t="str">
            <v>vooruit</v>
          </cell>
          <cell r="N3358" t="str">
            <v>uit combilijst  LIFO</v>
          </cell>
          <cell r="O3358">
            <v>9.4</v>
          </cell>
          <cell r="P3358">
            <v>8.6238532110091732</v>
          </cell>
          <cell r="Q3358" t="str">
            <v>05</v>
          </cell>
        </row>
        <row r="3359">
          <cell r="B3359">
            <v>593452</v>
          </cell>
          <cell r="C3359" t="str">
            <v>Praktische Economie (6e ed) mod Economische groei 4/5/6 vwo LIFO</v>
          </cell>
          <cell r="D3359">
            <v>2</v>
          </cell>
          <cell r="E3359" t="str">
            <v>Verschenen</v>
          </cell>
          <cell r="F3359">
            <v>20190601</v>
          </cell>
          <cell r="G3359">
            <v>6.95</v>
          </cell>
          <cell r="H3359" t="str">
            <v>Leerjaar 4+5+6</v>
          </cell>
          <cell r="I3359" t="str">
            <v>Economie</v>
          </cell>
          <cell r="J3359" t="str">
            <v>Prakt. Econ. 6e ed bb (2016)</v>
          </cell>
          <cell r="K3359" t="str">
            <v>VWO</v>
          </cell>
          <cell r="L3359" t="str">
            <v>boek in LIFO</v>
          </cell>
          <cell r="M3359" t="str">
            <v>vooruit</v>
          </cell>
          <cell r="N3359" t="str">
            <v>uit combilijst  LIFO</v>
          </cell>
          <cell r="O3359">
            <v>7.25</v>
          </cell>
          <cell r="P3359">
            <v>6.6513761467889907</v>
          </cell>
          <cell r="Q3359" t="str">
            <v>02</v>
          </cell>
        </row>
        <row r="3360">
          <cell r="B3360">
            <v>593453</v>
          </cell>
          <cell r="C3360" t="str">
            <v>Praktische Economie (6e ed) mod Conjunctuur en economisch beleid 4/5/6 vwo LIFO</v>
          </cell>
          <cell r="D3360">
            <v>2</v>
          </cell>
          <cell r="E3360" t="str">
            <v>Verschenen</v>
          </cell>
          <cell r="F3360">
            <v>20190601</v>
          </cell>
          <cell r="G3360">
            <v>6.95</v>
          </cell>
          <cell r="H3360" t="str">
            <v>Leerjaar 4+5+6</v>
          </cell>
          <cell r="I3360" t="str">
            <v>Economie</v>
          </cell>
          <cell r="J3360" t="str">
            <v>Prakt. Econ. 6e ed bb (2016)</v>
          </cell>
          <cell r="K3360" t="str">
            <v>VWO</v>
          </cell>
          <cell r="L3360" t="str">
            <v>boek in LIFO</v>
          </cell>
          <cell r="M3360" t="str">
            <v>vooruit</v>
          </cell>
          <cell r="N3360" t="str">
            <v>uit combilijst  LIFO</v>
          </cell>
          <cell r="O3360">
            <v>7.25</v>
          </cell>
          <cell r="P3360">
            <v>6.6513761467889907</v>
          </cell>
          <cell r="Q3360" t="str">
            <v>02</v>
          </cell>
        </row>
        <row r="3361">
          <cell r="B3361">
            <v>593496</v>
          </cell>
          <cell r="C3361" t="str">
            <v>Praktische Economie (6e ed) boek+digitaal 4 havo LIFO</v>
          </cell>
          <cell r="D3361">
            <v>2</v>
          </cell>
          <cell r="E3361" t="str">
            <v>Verschenen</v>
          </cell>
          <cell r="F3361">
            <v>20190601</v>
          </cell>
          <cell r="G3361">
            <v>33.1</v>
          </cell>
          <cell r="I3361" t="str">
            <v>Economie</v>
          </cell>
          <cell r="J3361" t="str">
            <v>Prakt. Econ. 6e ed bb (2016)</v>
          </cell>
          <cell r="K3361">
            <v>0</v>
          </cell>
          <cell r="L3361" t="str">
            <v>combi LIFO</v>
          </cell>
          <cell r="M3361" t="str">
            <v>vooruit</v>
          </cell>
          <cell r="N3361" t="str">
            <v>obv MMA vol dig</v>
          </cell>
          <cell r="O3361">
            <v>34.450000000000003</v>
          </cell>
          <cell r="P3361">
            <v>31.605504587155963</v>
          </cell>
          <cell r="Q3361" t="str">
            <v>05</v>
          </cell>
        </row>
        <row r="3362">
          <cell r="B3362">
            <v>593497</v>
          </cell>
          <cell r="C3362" t="str">
            <v>Praktische Economie (6e ed) boek+digitaal 5 havo LIFO</v>
          </cell>
          <cell r="D3362">
            <v>2</v>
          </cell>
          <cell r="E3362" t="str">
            <v>Verschenen</v>
          </cell>
          <cell r="F3362">
            <v>20190601</v>
          </cell>
          <cell r="G3362">
            <v>33.1</v>
          </cell>
          <cell r="I3362" t="str">
            <v>Economie</v>
          </cell>
          <cell r="J3362" t="str">
            <v>Prakt. Econ. 6e ed bb (2016)</v>
          </cell>
          <cell r="K3362">
            <v>0</v>
          </cell>
          <cell r="L3362" t="str">
            <v>combi LIFO</v>
          </cell>
          <cell r="M3362" t="str">
            <v>vooruit</v>
          </cell>
          <cell r="N3362" t="str">
            <v>obv MMA vol dig</v>
          </cell>
          <cell r="O3362">
            <v>34.450000000000003</v>
          </cell>
          <cell r="P3362">
            <v>31.605504587155963</v>
          </cell>
          <cell r="Q3362" t="str">
            <v>02</v>
          </cell>
        </row>
        <row r="3363">
          <cell r="B3363">
            <v>593499</v>
          </cell>
          <cell r="C3363" t="str">
            <v>Praktische Economie (6e ed) boek+digitaal 5 vwo LIFO</v>
          </cell>
          <cell r="D3363">
            <v>2</v>
          </cell>
          <cell r="E3363" t="str">
            <v>Verschenen</v>
          </cell>
          <cell r="F3363">
            <v>20190601</v>
          </cell>
          <cell r="G3363">
            <v>39.75</v>
          </cell>
          <cell r="I3363" t="str">
            <v>Economie</v>
          </cell>
          <cell r="J3363" t="str">
            <v>Prakt. Econ. 6e ed bb (2016)</v>
          </cell>
          <cell r="K3363">
            <v>0</v>
          </cell>
          <cell r="L3363" t="str">
            <v>combi LIFO</v>
          </cell>
          <cell r="M3363" t="str">
            <v>vooruit</v>
          </cell>
          <cell r="N3363" t="str">
            <v>obv MMA vol dig</v>
          </cell>
          <cell r="O3363">
            <v>41.400000000000006</v>
          </cell>
          <cell r="P3363">
            <v>37.981651376146793</v>
          </cell>
          <cell r="Q3363" t="str">
            <v>05</v>
          </cell>
        </row>
        <row r="3364">
          <cell r="B3364">
            <v>593500</v>
          </cell>
          <cell r="C3364" t="str">
            <v>Praktische Economie (6e ed) boek+digitaal 6 vwo LIFO</v>
          </cell>
          <cell r="D3364">
            <v>2</v>
          </cell>
          <cell r="E3364" t="str">
            <v>Verschenen</v>
          </cell>
          <cell r="F3364">
            <v>20190601</v>
          </cell>
          <cell r="G3364">
            <v>26.55</v>
          </cell>
          <cell r="I3364" t="str">
            <v>Economie</v>
          </cell>
          <cell r="J3364" t="str">
            <v>Prakt. Econ. 6e ed bb (2016)</v>
          </cell>
          <cell r="K3364">
            <v>0</v>
          </cell>
          <cell r="L3364" t="str">
            <v>combi LIFO</v>
          </cell>
          <cell r="M3364" t="str">
            <v>vooruit</v>
          </cell>
          <cell r="N3364" t="str">
            <v>obv MMA vol dig</v>
          </cell>
          <cell r="O3364">
            <v>27.700000000000003</v>
          </cell>
          <cell r="P3364">
            <v>25.412844036697248</v>
          </cell>
          <cell r="Q3364" t="str">
            <v>02</v>
          </cell>
        </row>
        <row r="3365">
          <cell r="B3365">
            <v>566164</v>
          </cell>
          <cell r="C3365" t="str">
            <v>Praktische Economie (6e ed) digitale oefenomgeving havo bovenbouw (ll-lic)</v>
          </cell>
          <cell r="D3365">
            <v>2</v>
          </cell>
          <cell r="E3365" t="str">
            <v>Verschenen</v>
          </cell>
          <cell r="F3365">
            <v>20160601</v>
          </cell>
          <cell r="G3365">
            <v>11.2</v>
          </cell>
          <cell r="H3365" t="str">
            <v>Leerjaar 4+5</v>
          </cell>
          <cell r="I3365" t="str">
            <v>Economie</v>
          </cell>
          <cell r="J3365" t="str">
            <v>Prakt. Econ. 6e ed bb (2016)</v>
          </cell>
          <cell r="K3365" t="str">
            <v>HAVO</v>
          </cell>
          <cell r="L3365" t="str">
            <v>digioefen</v>
          </cell>
          <cell r="M3365" t="str">
            <v>vooruit</v>
          </cell>
          <cell r="N3365">
            <v>0.04</v>
          </cell>
          <cell r="O3365">
            <v>11.65</v>
          </cell>
          <cell r="P3365">
            <v>10.688073394495412</v>
          </cell>
          <cell r="Q3365">
            <v>0</v>
          </cell>
        </row>
        <row r="3366">
          <cell r="B3366">
            <v>566165</v>
          </cell>
          <cell r="C3366" t="str">
            <v>Praktische Economie (6e ed) digitale oefenomgeving vwo bovenbouw (ll-lic)</v>
          </cell>
          <cell r="D3366">
            <v>2</v>
          </cell>
          <cell r="E3366" t="str">
            <v>Verschenen</v>
          </cell>
          <cell r="F3366">
            <v>20160601</v>
          </cell>
          <cell r="G3366">
            <v>12.65</v>
          </cell>
          <cell r="H3366" t="str">
            <v>Leerjaar 4+5+6</v>
          </cell>
          <cell r="I3366" t="str">
            <v>Economie</v>
          </cell>
          <cell r="J3366" t="str">
            <v>Prakt. Econ. 6e ed bb (2016)</v>
          </cell>
          <cell r="K3366" t="str">
            <v>VWO</v>
          </cell>
          <cell r="L3366" t="str">
            <v>digioefen</v>
          </cell>
          <cell r="M3366" t="str">
            <v>vooruit</v>
          </cell>
          <cell r="N3366">
            <v>0.04</v>
          </cell>
          <cell r="O3366">
            <v>13.200000000000001</v>
          </cell>
          <cell r="P3366">
            <v>12.110091743119266</v>
          </cell>
          <cell r="Q3366">
            <v>0</v>
          </cell>
        </row>
        <row r="3367">
          <cell r="B3367">
            <v>567783</v>
          </cell>
          <cell r="C3367" t="str">
            <v>Praktische Economie (6e ed) digitale oefenomgeving in abo 5 havo (ll-lic)</v>
          </cell>
          <cell r="D3367">
            <v>2</v>
          </cell>
          <cell r="E3367" t="str">
            <v>Verschenen</v>
          </cell>
          <cell r="F3367">
            <v>20160601</v>
          </cell>
          <cell r="G3367">
            <v>14.45</v>
          </cell>
          <cell r="H3367" t="str">
            <v>Leerjaar 4</v>
          </cell>
          <cell r="I3367" t="str">
            <v>Economie</v>
          </cell>
          <cell r="J3367" t="str">
            <v>Prakt. Econ. 6e ed bb (2016)</v>
          </cell>
          <cell r="K3367" t="str">
            <v>HAVO</v>
          </cell>
          <cell r="L3367" t="str">
            <v>digioefen MMA</v>
          </cell>
          <cell r="M3367" t="str">
            <v>vooruit</v>
          </cell>
          <cell r="N3367">
            <v>0.04</v>
          </cell>
          <cell r="O3367">
            <v>15.05</v>
          </cell>
          <cell r="P3367">
            <v>13.807339449541285</v>
          </cell>
          <cell r="Q3367">
            <v>0</v>
          </cell>
        </row>
        <row r="3368">
          <cell r="B3368">
            <v>567787</v>
          </cell>
          <cell r="C3368" t="str">
            <v>Praktische Economie (6e ed) digitale oefenomgeving in abo 4 vwo (ll-lic)</v>
          </cell>
          <cell r="D3368">
            <v>2</v>
          </cell>
          <cell r="E3368" t="str">
            <v>Verschenen</v>
          </cell>
          <cell r="F3368">
            <v>20160601</v>
          </cell>
          <cell r="G3368">
            <v>24.6</v>
          </cell>
          <cell r="H3368" t="str">
            <v>Leerjaar 4</v>
          </cell>
          <cell r="I3368" t="str">
            <v>Economie</v>
          </cell>
          <cell r="J3368" t="str">
            <v>Prakt. Econ. 6e ed bb (2016)</v>
          </cell>
          <cell r="K3368" t="str">
            <v>VWO</v>
          </cell>
          <cell r="L3368" t="str">
            <v>digioefen MMA</v>
          </cell>
          <cell r="M3368" t="str">
            <v>vooruit</v>
          </cell>
          <cell r="N3368">
            <v>0.04</v>
          </cell>
          <cell r="O3368">
            <v>25.6</v>
          </cell>
          <cell r="P3368">
            <v>23.486238532110093</v>
          </cell>
          <cell r="Q3368">
            <v>0</v>
          </cell>
        </row>
        <row r="3369">
          <cell r="B3369">
            <v>567785</v>
          </cell>
          <cell r="C3369" t="str">
            <v>Praktische Economie (6e ed) digitale oefenomgeving in abo 4 havo (ll-lic)</v>
          </cell>
          <cell r="D3369">
            <v>2</v>
          </cell>
          <cell r="E3369" t="str">
            <v>Verschenen</v>
          </cell>
          <cell r="F3369">
            <v>20160601</v>
          </cell>
          <cell r="G3369">
            <v>14.45</v>
          </cell>
          <cell r="H3369" t="str">
            <v>Leerjaar 5</v>
          </cell>
          <cell r="I3369" t="str">
            <v>Economie</v>
          </cell>
          <cell r="J3369" t="str">
            <v>Prakt. Econ. 6e ed bb (2016)</v>
          </cell>
          <cell r="K3369" t="str">
            <v>HAVO</v>
          </cell>
          <cell r="L3369" t="str">
            <v>digioefen MMA</v>
          </cell>
          <cell r="M3369" t="str">
            <v>vooruit</v>
          </cell>
          <cell r="N3369">
            <v>0.04</v>
          </cell>
          <cell r="O3369">
            <v>15.05</v>
          </cell>
          <cell r="P3369">
            <v>13.807339449541285</v>
          </cell>
          <cell r="Q3369">
            <v>0</v>
          </cell>
        </row>
        <row r="3370">
          <cell r="B3370">
            <v>567519</v>
          </cell>
          <cell r="C3370" t="str">
            <v>Praktische Economie (6e ed) digitale oefenomgeving in abo 5 vwo (ll-lic)</v>
          </cell>
          <cell r="D3370">
            <v>2</v>
          </cell>
          <cell r="E3370" t="str">
            <v>Verschenen</v>
          </cell>
          <cell r="F3370">
            <v>20160601</v>
          </cell>
          <cell r="G3370">
            <v>24.6</v>
          </cell>
          <cell r="H3370" t="str">
            <v>Leerjaar 5</v>
          </cell>
          <cell r="I3370" t="str">
            <v>Economie</v>
          </cell>
          <cell r="J3370" t="str">
            <v>Prakt. Econ. 6e ed bb (2016)</v>
          </cell>
          <cell r="K3370" t="str">
            <v>VWO</v>
          </cell>
          <cell r="L3370" t="str">
            <v>digioefen MMA</v>
          </cell>
          <cell r="M3370" t="str">
            <v>vooruit</v>
          </cell>
          <cell r="N3370">
            <v>0.04</v>
          </cell>
          <cell r="O3370">
            <v>25.6</v>
          </cell>
          <cell r="P3370">
            <v>23.486238532110093</v>
          </cell>
          <cell r="Q3370">
            <v>0</v>
          </cell>
        </row>
        <row r="3371">
          <cell r="B3371">
            <v>568720</v>
          </cell>
          <cell r="C3371" t="str">
            <v>Praktische Economie (6e ed) digitale oefenomgeving in abo 6 vwo (ll-lic)</v>
          </cell>
          <cell r="D3371">
            <v>2</v>
          </cell>
          <cell r="E3371" t="str">
            <v>Verschenen</v>
          </cell>
          <cell r="F3371">
            <v>20160601</v>
          </cell>
          <cell r="G3371">
            <v>16.45</v>
          </cell>
          <cell r="H3371" t="str">
            <v>Leerjaar 6</v>
          </cell>
          <cell r="I3371" t="str">
            <v>Economie</v>
          </cell>
          <cell r="J3371" t="str">
            <v>Prakt. Econ. 6e ed bb (2016)</v>
          </cell>
          <cell r="K3371" t="str">
            <v>VWO</v>
          </cell>
          <cell r="L3371" t="str">
            <v>digioefen MMA</v>
          </cell>
          <cell r="M3371" t="str">
            <v>vooruit</v>
          </cell>
          <cell r="N3371">
            <v>0.04</v>
          </cell>
          <cell r="O3371">
            <v>17.150000000000002</v>
          </cell>
          <cell r="P3371">
            <v>15.733944954128441</v>
          </cell>
          <cell r="Q3371">
            <v>0</v>
          </cell>
        </row>
        <row r="3372">
          <cell r="B3372">
            <v>561510</v>
          </cell>
          <cell r="C3372" t="str">
            <v>Praktische Economie (6e ed) havo/vwo bovenbouw (docentlicentie)</v>
          </cell>
          <cell r="D3372">
            <v>2</v>
          </cell>
          <cell r="E3372" t="str">
            <v>Verschenen</v>
          </cell>
          <cell r="F3372">
            <v>20160615</v>
          </cell>
          <cell r="G3372">
            <v>26</v>
          </cell>
          <cell r="H3372" t="str">
            <v>Leerjaar 4+5+6</v>
          </cell>
          <cell r="I3372" t="str">
            <v>Economie</v>
          </cell>
          <cell r="J3372" t="str">
            <v>Prakt. Econ. 6e ed bb (2016)</v>
          </cell>
          <cell r="K3372" t="str">
            <v>H/V</v>
          </cell>
          <cell r="L3372" t="str">
            <v>docentlicentie</v>
          </cell>
          <cell r="M3372" t="str">
            <v>vooruit</v>
          </cell>
          <cell r="N3372" t="str">
            <v>vaste prijsstelling</v>
          </cell>
          <cell r="O3372">
            <v>27</v>
          </cell>
          <cell r="P3372">
            <v>24.77064220183486</v>
          </cell>
          <cell r="Q3372">
            <v>0</v>
          </cell>
        </row>
        <row r="3373">
          <cell r="B3373">
            <v>569063</v>
          </cell>
          <cell r="C3373" t="str">
            <v>Praktische Economie (6e ed) zakboek 4/5 havo</v>
          </cell>
          <cell r="D3373">
            <v>2</v>
          </cell>
          <cell r="E3373" t="str">
            <v>Verschenen</v>
          </cell>
          <cell r="F3373">
            <v>20161212</v>
          </cell>
          <cell r="G3373">
            <v>18.649999999999999</v>
          </cell>
          <cell r="H3373" t="str">
            <v>Leerjaar 4+5</v>
          </cell>
          <cell r="I3373" t="str">
            <v>Economie</v>
          </cell>
          <cell r="J3373" t="str">
            <v>Prakt. Econ. 6e ed bb (2016)</v>
          </cell>
          <cell r="K3373" t="str">
            <v>HAVO</v>
          </cell>
          <cell r="L3373" t="str">
            <v>folio overig</v>
          </cell>
          <cell r="M3373" t="str">
            <v>vooruit</v>
          </cell>
          <cell r="N3373">
            <v>0.04</v>
          </cell>
          <cell r="O3373">
            <v>19.400000000000002</v>
          </cell>
          <cell r="P3373">
            <v>17.798165137614678</v>
          </cell>
          <cell r="Q3373" t="str">
            <v>05</v>
          </cell>
        </row>
        <row r="3374">
          <cell r="B3374">
            <v>569064</v>
          </cell>
          <cell r="C3374" t="str">
            <v>Praktische Economie (6e ed) zakboek 4/5/6 vwo</v>
          </cell>
          <cell r="D3374">
            <v>2</v>
          </cell>
          <cell r="E3374" t="str">
            <v>Verschenen</v>
          </cell>
          <cell r="F3374">
            <v>20161212</v>
          </cell>
          <cell r="G3374">
            <v>20.2</v>
          </cell>
          <cell r="H3374" t="str">
            <v>Leerjaar 4+5+6</v>
          </cell>
          <cell r="I3374" t="str">
            <v>Economie</v>
          </cell>
          <cell r="J3374" t="str">
            <v>Prakt. Econ. 6e ed bb (2016)</v>
          </cell>
          <cell r="K3374" t="str">
            <v>VWO</v>
          </cell>
          <cell r="L3374" t="str">
            <v>folio overig</v>
          </cell>
          <cell r="M3374" t="str">
            <v>vooruit</v>
          </cell>
          <cell r="N3374">
            <v>0.04</v>
          </cell>
          <cell r="O3374">
            <v>21.05</v>
          </cell>
          <cell r="P3374">
            <v>19.311926605504585</v>
          </cell>
          <cell r="Q3374" t="str">
            <v>05</v>
          </cell>
        </row>
        <row r="3375">
          <cell r="B3375">
            <v>563395</v>
          </cell>
          <cell r="C3375" t="str">
            <v>Praktische Economie (6e ed) module Schaarste, geld en handel 4/5 havo</v>
          </cell>
          <cell r="D3375">
            <v>2</v>
          </cell>
          <cell r="E3375" t="str">
            <v>Verschenen</v>
          </cell>
          <cell r="F3375">
            <v>20141101</v>
          </cell>
          <cell r="G3375">
            <v>18.649999999999999</v>
          </cell>
          <cell r="H3375" t="str">
            <v>Leerjaar 4+5</v>
          </cell>
          <cell r="I3375" t="str">
            <v>Economie</v>
          </cell>
          <cell r="J3375" t="str">
            <v>Prakt. Econ. 6e ed bb (2016)</v>
          </cell>
          <cell r="K3375" t="str">
            <v>HAVO</v>
          </cell>
          <cell r="L3375" t="str">
            <v>module</v>
          </cell>
          <cell r="M3375" t="str">
            <v>vooruit</v>
          </cell>
          <cell r="N3375">
            <v>0.04</v>
          </cell>
          <cell r="O3375">
            <v>19.400000000000002</v>
          </cell>
          <cell r="P3375">
            <v>17.798165137614678</v>
          </cell>
          <cell r="Q3375" t="str">
            <v>02</v>
          </cell>
        </row>
        <row r="3376">
          <cell r="B3376">
            <v>563396</v>
          </cell>
          <cell r="C3376" t="str">
            <v>Praktische Economie (6e ed) module Vraag en aanbod 4/5 havo</v>
          </cell>
          <cell r="D3376">
            <v>2</v>
          </cell>
          <cell r="E3376" t="str">
            <v>Verschenen</v>
          </cell>
          <cell r="F3376">
            <v>20141101</v>
          </cell>
          <cell r="G3376">
            <v>18.649999999999999</v>
          </cell>
          <cell r="H3376" t="str">
            <v>Leerjaar 4+5</v>
          </cell>
          <cell r="I3376" t="str">
            <v>Economie</v>
          </cell>
          <cell r="J3376" t="str">
            <v>Prakt. Econ. 6e ed bb (2016)</v>
          </cell>
          <cell r="K3376" t="str">
            <v>HAVO</v>
          </cell>
          <cell r="L3376" t="str">
            <v>module</v>
          </cell>
          <cell r="M3376" t="str">
            <v>vooruit</v>
          </cell>
          <cell r="N3376">
            <v>0.04</v>
          </cell>
          <cell r="O3376">
            <v>19.400000000000002</v>
          </cell>
          <cell r="P3376">
            <v>17.798165137614678</v>
          </cell>
          <cell r="Q3376" t="str">
            <v>02</v>
          </cell>
        </row>
        <row r="3377">
          <cell r="B3377">
            <v>563397</v>
          </cell>
          <cell r="C3377" t="str">
            <v>Praktische Economie (6e ed) module Markt en overheid 4/5 havo</v>
          </cell>
          <cell r="D3377">
            <v>2</v>
          </cell>
          <cell r="E3377" t="str">
            <v>Verschenen</v>
          </cell>
          <cell r="F3377">
            <v>20141101</v>
          </cell>
          <cell r="G3377">
            <v>18.649999999999999</v>
          </cell>
          <cell r="H3377" t="str">
            <v>Leerjaar 4+5</v>
          </cell>
          <cell r="I3377" t="str">
            <v>Economie</v>
          </cell>
          <cell r="J3377" t="str">
            <v>Prakt. Econ. 6e ed bb (2016)</v>
          </cell>
          <cell r="K3377" t="str">
            <v>HAVO</v>
          </cell>
          <cell r="L3377" t="str">
            <v>module</v>
          </cell>
          <cell r="M3377" t="str">
            <v>vooruit</v>
          </cell>
          <cell r="N3377">
            <v>0.04</v>
          </cell>
          <cell r="O3377">
            <v>19.400000000000002</v>
          </cell>
          <cell r="P3377">
            <v>17.798165137614678</v>
          </cell>
          <cell r="Q3377" t="str">
            <v>02</v>
          </cell>
        </row>
        <row r="3378">
          <cell r="B3378">
            <v>563398</v>
          </cell>
          <cell r="C3378" t="str">
            <v>Praktische Economie (6e ed) module Heden, verleden en toekomst 4/5 havo</v>
          </cell>
          <cell r="D3378">
            <v>2</v>
          </cell>
          <cell r="E3378" t="str">
            <v>Verschenen</v>
          </cell>
          <cell r="F3378">
            <v>20141101</v>
          </cell>
          <cell r="G3378">
            <v>18.649999999999999</v>
          </cell>
          <cell r="H3378" t="str">
            <v>Leerjaar 4+5</v>
          </cell>
          <cell r="I3378" t="str">
            <v>Economie</v>
          </cell>
          <cell r="J3378" t="str">
            <v>Prakt. Econ. 6e ed bb (2016)</v>
          </cell>
          <cell r="K3378" t="str">
            <v>HAVO</v>
          </cell>
          <cell r="L3378" t="str">
            <v>module</v>
          </cell>
          <cell r="M3378" t="str">
            <v>vooruit</v>
          </cell>
          <cell r="N3378">
            <v>0.04</v>
          </cell>
          <cell r="O3378">
            <v>19.400000000000002</v>
          </cell>
          <cell r="P3378">
            <v>17.798165137614678</v>
          </cell>
          <cell r="Q3378" t="str">
            <v>02</v>
          </cell>
        </row>
        <row r="3379">
          <cell r="B3379">
            <v>563399</v>
          </cell>
          <cell r="C3379" t="str">
            <v>Praktische Economie (6e ed) module Speltheorie 4/5 havo</v>
          </cell>
          <cell r="D3379">
            <v>2</v>
          </cell>
          <cell r="E3379" t="str">
            <v>Verschenen</v>
          </cell>
          <cell r="F3379">
            <v>20151101</v>
          </cell>
          <cell r="G3379">
            <v>18.649999999999999</v>
          </cell>
          <cell r="H3379" t="str">
            <v>Leerjaar 4+5</v>
          </cell>
          <cell r="I3379" t="str">
            <v>Economie</v>
          </cell>
          <cell r="J3379" t="str">
            <v>Prakt. Econ. 6e ed bb (2016)</v>
          </cell>
          <cell r="K3379" t="str">
            <v>HAVO</v>
          </cell>
          <cell r="L3379" t="str">
            <v>module</v>
          </cell>
          <cell r="M3379" t="str">
            <v>vooruit</v>
          </cell>
          <cell r="N3379">
            <v>0.04</v>
          </cell>
          <cell r="O3379">
            <v>19.400000000000002</v>
          </cell>
          <cell r="P3379">
            <v>17.798165137614678</v>
          </cell>
          <cell r="Q3379" t="str">
            <v>02</v>
          </cell>
        </row>
        <row r="3380">
          <cell r="B3380">
            <v>563400</v>
          </cell>
          <cell r="C3380" t="str">
            <v>Praktische Economie (6e ed) module Risico en rendement 4/5 havo</v>
          </cell>
          <cell r="D3380">
            <v>2</v>
          </cell>
          <cell r="E3380" t="str">
            <v>Verschenen</v>
          </cell>
          <cell r="F3380">
            <v>20151101</v>
          </cell>
          <cell r="G3380">
            <v>18.649999999999999</v>
          </cell>
          <cell r="H3380" t="str">
            <v>Leerjaar 4+5</v>
          </cell>
          <cell r="I3380" t="str">
            <v>Economie</v>
          </cell>
          <cell r="J3380" t="str">
            <v>Prakt. Econ. 6e ed bb (2016)</v>
          </cell>
          <cell r="K3380" t="str">
            <v>HAVO</v>
          </cell>
          <cell r="L3380" t="str">
            <v>module</v>
          </cell>
          <cell r="M3380" t="str">
            <v>vooruit</v>
          </cell>
          <cell r="N3380">
            <v>0.04</v>
          </cell>
          <cell r="O3380">
            <v>19.400000000000002</v>
          </cell>
          <cell r="P3380">
            <v>17.798165137614678</v>
          </cell>
          <cell r="Q3380" t="str">
            <v>02</v>
          </cell>
        </row>
        <row r="3381">
          <cell r="B3381">
            <v>563401</v>
          </cell>
          <cell r="C3381" t="str">
            <v>Praktische Economie (6e ed) module Economische groei 4/5 havo</v>
          </cell>
          <cell r="D3381">
            <v>2</v>
          </cell>
          <cell r="E3381" t="str">
            <v>Verschenen</v>
          </cell>
          <cell r="F3381">
            <v>20151101</v>
          </cell>
          <cell r="G3381">
            <v>18.649999999999999</v>
          </cell>
          <cell r="H3381" t="str">
            <v>Leerjaar 4+5</v>
          </cell>
          <cell r="I3381" t="str">
            <v>Economie</v>
          </cell>
          <cell r="J3381" t="str">
            <v>Prakt. Econ. 6e ed bb (2016)</v>
          </cell>
          <cell r="K3381" t="str">
            <v>HAVO</v>
          </cell>
          <cell r="L3381" t="str">
            <v>module</v>
          </cell>
          <cell r="M3381" t="str">
            <v>vooruit</v>
          </cell>
          <cell r="N3381">
            <v>0.04</v>
          </cell>
          <cell r="O3381">
            <v>19.400000000000002</v>
          </cell>
          <cell r="P3381">
            <v>17.798165137614678</v>
          </cell>
          <cell r="Q3381" t="str">
            <v>02</v>
          </cell>
        </row>
        <row r="3382">
          <cell r="B3382">
            <v>563402</v>
          </cell>
          <cell r="C3382" t="str">
            <v>Praktische Economie (6e ed) module Conjunctuur en economisch beleid 4/5 havo</v>
          </cell>
          <cell r="D3382">
            <v>2</v>
          </cell>
          <cell r="E3382" t="str">
            <v>Verschenen</v>
          </cell>
          <cell r="F3382">
            <v>20151101</v>
          </cell>
          <cell r="G3382">
            <v>18.649999999999999</v>
          </cell>
          <cell r="H3382" t="str">
            <v>Leerjaar 4+5</v>
          </cell>
          <cell r="I3382" t="str">
            <v>Economie</v>
          </cell>
          <cell r="J3382" t="str">
            <v>Prakt. Econ. 6e ed bb (2016)</v>
          </cell>
          <cell r="K3382" t="str">
            <v>HAVO</v>
          </cell>
          <cell r="L3382" t="str">
            <v>module</v>
          </cell>
          <cell r="M3382" t="str">
            <v>vooruit</v>
          </cell>
          <cell r="N3382">
            <v>0.04</v>
          </cell>
          <cell r="O3382">
            <v>19.400000000000002</v>
          </cell>
          <cell r="P3382">
            <v>17.798165137614678</v>
          </cell>
          <cell r="Q3382" t="str">
            <v>02</v>
          </cell>
        </row>
        <row r="3383">
          <cell r="B3383">
            <v>563404</v>
          </cell>
          <cell r="C3383" t="str">
            <v>Praktische Economie (6e ed) module Schaarste, geld en handel 4/5/6 vwo</v>
          </cell>
          <cell r="D3383">
            <v>2</v>
          </cell>
          <cell r="E3383" t="str">
            <v>Verschenen</v>
          </cell>
          <cell r="F3383">
            <v>20141101</v>
          </cell>
          <cell r="G3383">
            <v>20.2</v>
          </cell>
          <cell r="H3383" t="str">
            <v>Leerjaar 4+5+6</v>
          </cell>
          <cell r="I3383" t="str">
            <v>Economie</v>
          </cell>
          <cell r="J3383" t="str">
            <v>Prakt. Econ. 6e ed bb (2016)</v>
          </cell>
          <cell r="K3383" t="str">
            <v>VWO</v>
          </cell>
          <cell r="L3383" t="str">
            <v>module</v>
          </cell>
          <cell r="M3383" t="str">
            <v>vooruit</v>
          </cell>
          <cell r="N3383">
            <v>0.04</v>
          </cell>
          <cell r="O3383">
            <v>21.05</v>
          </cell>
          <cell r="P3383">
            <v>19.311926605504585</v>
          </cell>
          <cell r="Q3383" t="str">
            <v>02</v>
          </cell>
        </row>
        <row r="3384">
          <cell r="B3384">
            <v>563405</v>
          </cell>
          <cell r="C3384" t="str">
            <v>Praktische Economie (6e ed) module Vraag en aanbod 4/5/6 vwo</v>
          </cell>
          <cell r="D3384">
            <v>2</v>
          </cell>
          <cell r="E3384" t="str">
            <v>Verschenen</v>
          </cell>
          <cell r="F3384">
            <v>20141101</v>
          </cell>
          <cell r="G3384">
            <v>20.2</v>
          </cell>
          <cell r="H3384" t="str">
            <v>Leerjaar 4+5+6</v>
          </cell>
          <cell r="I3384" t="str">
            <v>Economie</v>
          </cell>
          <cell r="J3384" t="str">
            <v>Prakt. Econ. 6e ed bb (2016)</v>
          </cell>
          <cell r="K3384" t="str">
            <v>VWO</v>
          </cell>
          <cell r="L3384" t="str">
            <v>module</v>
          </cell>
          <cell r="M3384" t="str">
            <v>vooruit</v>
          </cell>
          <cell r="N3384">
            <v>0.04</v>
          </cell>
          <cell r="O3384">
            <v>21.05</v>
          </cell>
          <cell r="P3384">
            <v>19.311926605504585</v>
          </cell>
          <cell r="Q3384" t="str">
            <v>02</v>
          </cell>
        </row>
        <row r="3385">
          <cell r="B3385">
            <v>563406</v>
          </cell>
          <cell r="C3385" t="str">
            <v>Praktische Economie (6e ed) module Markt en overheid 4/5/6 vwo</v>
          </cell>
          <cell r="D3385">
            <v>2</v>
          </cell>
          <cell r="E3385" t="str">
            <v>Verschenen</v>
          </cell>
          <cell r="F3385">
            <v>20151101</v>
          </cell>
          <cell r="G3385">
            <v>20.2</v>
          </cell>
          <cell r="H3385" t="str">
            <v>Leerjaar 4+5+6</v>
          </cell>
          <cell r="I3385" t="str">
            <v>Economie</v>
          </cell>
          <cell r="J3385" t="str">
            <v>Prakt. Econ. 6e ed bb (2016)</v>
          </cell>
          <cell r="K3385" t="str">
            <v>VWO</v>
          </cell>
          <cell r="L3385" t="str">
            <v>module</v>
          </cell>
          <cell r="M3385" t="str">
            <v>vooruit</v>
          </cell>
          <cell r="N3385">
            <v>0.04</v>
          </cell>
          <cell r="O3385">
            <v>21.05</v>
          </cell>
          <cell r="P3385">
            <v>19.311926605504585</v>
          </cell>
          <cell r="Q3385" t="str">
            <v>02</v>
          </cell>
        </row>
        <row r="3386">
          <cell r="B3386">
            <v>563407</v>
          </cell>
          <cell r="C3386" t="str">
            <v>Praktische Economie (6e ed) module Heden, verleden en toekomst 4/5/6 vwo</v>
          </cell>
          <cell r="D3386">
            <v>2</v>
          </cell>
          <cell r="E3386" t="str">
            <v>Verschenen</v>
          </cell>
          <cell r="F3386">
            <v>20151101</v>
          </cell>
          <cell r="G3386">
            <v>20.2</v>
          </cell>
          <cell r="H3386" t="str">
            <v>Leerjaar 4+5+6</v>
          </cell>
          <cell r="I3386" t="str">
            <v>Economie</v>
          </cell>
          <cell r="J3386" t="str">
            <v>Prakt. Econ. 6e ed bb (2016)</v>
          </cell>
          <cell r="K3386" t="str">
            <v>VWO</v>
          </cell>
          <cell r="L3386" t="str">
            <v>module</v>
          </cell>
          <cell r="M3386" t="str">
            <v>vooruit</v>
          </cell>
          <cell r="N3386">
            <v>0.04</v>
          </cell>
          <cell r="O3386">
            <v>21.05</v>
          </cell>
          <cell r="P3386">
            <v>19.311926605504585</v>
          </cell>
          <cell r="Q3386" t="str">
            <v>02</v>
          </cell>
        </row>
        <row r="3387">
          <cell r="B3387">
            <v>563408</v>
          </cell>
          <cell r="C3387" t="str">
            <v>Praktische Economie (6e ed) module Speltheorie 4/5/6 vwo</v>
          </cell>
          <cell r="D3387">
            <v>2</v>
          </cell>
          <cell r="E3387" t="str">
            <v>Verschenen</v>
          </cell>
          <cell r="F3387">
            <v>20151101</v>
          </cell>
          <cell r="G3387">
            <v>20.2</v>
          </cell>
          <cell r="H3387" t="str">
            <v>Leerjaar 4+5+6</v>
          </cell>
          <cell r="I3387" t="str">
            <v>Economie</v>
          </cell>
          <cell r="J3387" t="str">
            <v>Prakt. Econ. 6e ed bb (2016)</v>
          </cell>
          <cell r="K3387" t="str">
            <v>VWO</v>
          </cell>
          <cell r="L3387" t="str">
            <v>module</v>
          </cell>
          <cell r="M3387" t="str">
            <v>vooruit</v>
          </cell>
          <cell r="N3387">
            <v>0.04</v>
          </cell>
          <cell r="O3387">
            <v>21.05</v>
          </cell>
          <cell r="P3387">
            <v>19.311926605504585</v>
          </cell>
          <cell r="Q3387" t="str">
            <v>02</v>
          </cell>
        </row>
        <row r="3388">
          <cell r="B3388">
            <v>563409</v>
          </cell>
          <cell r="C3388" t="str">
            <v>Praktische Economie (6e ed) module Risico en rendement 4/5/6 vwo</v>
          </cell>
          <cell r="D3388">
            <v>2</v>
          </cell>
          <cell r="E3388" t="str">
            <v>Verschenen</v>
          </cell>
          <cell r="F3388">
            <v>20151101</v>
          </cell>
          <cell r="G3388">
            <v>20.2</v>
          </cell>
          <cell r="H3388" t="str">
            <v>Leerjaar 4+5+6</v>
          </cell>
          <cell r="I3388" t="str">
            <v>Economie</v>
          </cell>
          <cell r="J3388" t="str">
            <v>Prakt. Econ. 6e ed bb (2016)</v>
          </cell>
          <cell r="K3388" t="str">
            <v>VWO</v>
          </cell>
          <cell r="L3388" t="str">
            <v>module</v>
          </cell>
          <cell r="M3388" t="str">
            <v>vooruit</v>
          </cell>
          <cell r="N3388">
            <v>0.04</v>
          </cell>
          <cell r="O3388">
            <v>21.05</v>
          </cell>
          <cell r="P3388">
            <v>19.311926605504585</v>
          </cell>
          <cell r="Q3388" t="str">
            <v>02</v>
          </cell>
        </row>
        <row r="3389">
          <cell r="B3389">
            <v>563410</v>
          </cell>
          <cell r="C3389" t="str">
            <v>Praktische Economie (6e ed) module Economische groei 4/5/6 vwo</v>
          </cell>
          <cell r="D3389">
            <v>2</v>
          </cell>
          <cell r="E3389" t="str">
            <v>Verschenen</v>
          </cell>
          <cell r="F3389">
            <v>20151101</v>
          </cell>
          <cell r="G3389">
            <v>20.2</v>
          </cell>
          <cell r="H3389" t="str">
            <v>Leerjaar 4+5+6</v>
          </cell>
          <cell r="I3389" t="str">
            <v>Economie</v>
          </cell>
          <cell r="J3389" t="str">
            <v>Prakt. Econ. 6e ed bb (2016)</v>
          </cell>
          <cell r="K3389" t="str">
            <v>VWO</v>
          </cell>
          <cell r="L3389" t="str">
            <v>module</v>
          </cell>
          <cell r="M3389" t="str">
            <v>vooruit</v>
          </cell>
          <cell r="N3389">
            <v>0.04</v>
          </cell>
          <cell r="O3389">
            <v>21.05</v>
          </cell>
          <cell r="P3389">
            <v>19.311926605504585</v>
          </cell>
          <cell r="Q3389" t="str">
            <v>02</v>
          </cell>
        </row>
        <row r="3390">
          <cell r="B3390">
            <v>563411</v>
          </cell>
          <cell r="C3390" t="str">
            <v>Praktische Economie (6e ed) module Conjunctuur en economisch beleid 4/5/6 vwo</v>
          </cell>
          <cell r="D3390">
            <v>2</v>
          </cell>
          <cell r="E3390" t="str">
            <v>Verschenen</v>
          </cell>
          <cell r="F3390">
            <v>20151101</v>
          </cell>
          <cell r="G3390">
            <v>20.2</v>
          </cell>
          <cell r="H3390" t="str">
            <v>Leerjaar 4+5+6</v>
          </cell>
          <cell r="I3390" t="str">
            <v>Economie</v>
          </cell>
          <cell r="J3390" t="str">
            <v>Prakt. Econ. 6e ed bb (2016)</v>
          </cell>
          <cell r="K3390" t="str">
            <v>VWO</v>
          </cell>
          <cell r="L3390" t="str">
            <v>module</v>
          </cell>
          <cell r="M3390" t="str">
            <v>vooruit</v>
          </cell>
          <cell r="N3390">
            <v>0.04</v>
          </cell>
          <cell r="O3390">
            <v>21.05</v>
          </cell>
          <cell r="P3390">
            <v>19.311926605504585</v>
          </cell>
          <cell r="Q3390" t="str">
            <v>02</v>
          </cell>
        </row>
        <row r="3391">
          <cell r="B3391">
            <v>561501</v>
          </cell>
          <cell r="C3391" t="str">
            <v>Praktische Economie (6e ed) volledig digitaal havo bovenbouw (ll-lic)</v>
          </cell>
          <cell r="D3391">
            <v>2</v>
          </cell>
          <cell r="E3391" t="str">
            <v>Verschenen</v>
          </cell>
          <cell r="F3391">
            <v>20160601</v>
          </cell>
          <cell r="G3391">
            <v>27.95</v>
          </cell>
          <cell r="H3391" t="str">
            <v>Leerjaar 4</v>
          </cell>
          <cell r="I3391" t="str">
            <v>Economie</v>
          </cell>
          <cell r="J3391" t="str">
            <v>Prakt. Econ. 6e ed bb (2016)</v>
          </cell>
          <cell r="K3391" t="str">
            <v>HAVO</v>
          </cell>
          <cell r="L3391" t="str">
            <v>volledig digitaal</v>
          </cell>
          <cell r="M3391" t="str">
            <v>vooruit</v>
          </cell>
          <cell r="N3391">
            <v>0.04</v>
          </cell>
          <cell r="O3391">
            <v>29.1</v>
          </cell>
          <cell r="P3391">
            <v>26.697247706422019</v>
          </cell>
          <cell r="Q3391">
            <v>0</v>
          </cell>
        </row>
        <row r="3392">
          <cell r="B3392">
            <v>568439</v>
          </cell>
          <cell r="C3392" t="str">
            <v>Praktische Economie (6e ed) volledig digitaal vwo bovenbouw (ll-lic)</v>
          </cell>
          <cell r="D3392">
            <v>2</v>
          </cell>
          <cell r="E3392" t="str">
            <v>Verschenen</v>
          </cell>
          <cell r="F3392">
            <v>20160601</v>
          </cell>
          <cell r="G3392">
            <v>30.7</v>
          </cell>
          <cell r="H3392" t="str">
            <v>Leerjaar 4+5+6</v>
          </cell>
          <cell r="I3392" t="str">
            <v>Economie</v>
          </cell>
          <cell r="J3392" t="str">
            <v>Prakt. Econ. 6e ed bb (2016)</v>
          </cell>
          <cell r="K3392" t="str">
            <v>VWO</v>
          </cell>
          <cell r="L3392" t="str">
            <v>volledig digitaal</v>
          </cell>
          <cell r="M3392" t="str">
            <v>vooruit</v>
          </cell>
          <cell r="N3392">
            <v>0.04</v>
          </cell>
          <cell r="O3392">
            <v>31.950000000000003</v>
          </cell>
          <cell r="P3392">
            <v>29.311926605504588</v>
          </cell>
          <cell r="Q3392">
            <v>0</v>
          </cell>
        </row>
        <row r="3393">
          <cell r="B3393">
            <v>567782</v>
          </cell>
          <cell r="C3393" t="str">
            <v>Praktische Economie (6e ed) volledig digitaal in abo 4 havo (ll-lic)</v>
          </cell>
          <cell r="D3393">
            <v>2</v>
          </cell>
          <cell r="E3393" t="str">
            <v>Verschenen</v>
          </cell>
          <cell r="F3393">
            <v>20160601</v>
          </cell>
          <cell r="G3393">
            <v>33.1</v>
          </cell>
          <cell r="H3393" t="str">
            <v>Leerjaar 4</v>
          </cell>
          <cell r="I3393" t="str">
            <v>Economie</v>
          </cell>
          <cell r="J3393" t="str">
            <v>Prakt. Econ. 6e ed bb (2016)</v>
          </cell>
          <cell r="K3393" t="str">
            <v>HAVO</v>
          </cell>
          <cell r="L3393" t="str">
            <v>volledig digitaal MMA</v>
          </cell>
          <cell r="M3393" t="str">
            <v>vooruit</v>
          </cell>
          <cell r="N3393" t="str">
            <v>uit MMA berekening</v>
          </cell>
          <cell r="O3393">
            <v>34.450000000000003</v>
          </cell>
          <cell r="P3393">
            <v>31.605504587155963</v>
          </cell>
          <cell r="Q3393">
            <v>0</v>
          </cell>
        </row>
        <row r="3394">
          <cell r="B3394">
            <v>567786</v>
          </cell>
          <cell r="C3394" t="str">
            <v>Praktische Economie (6e ed) volledig digitaal in abo 4 vwo (ll-lic)</v>
          </cell>
          <cell r="D3394">
            <v>2</v>
          </cell>
          <cell r="E3394" t="str">
            <v>Verschenen</v>
          </cell>
          <cell r="F3394">
            <v>20160601</v>
          </cell>
          <cell r="G3394">
            <v>39.75</v>
          </cell>
          <cell r="H3394" t="str">
            <v>Leerjaar 4</v>
          </cell>
          <cell r="I3394" t="str">
            <v>Economie</v>
          </cell>
          <cell r="J3394" t="str">
            <v>Prakt. Econ. 6e ed bb (2016)</v>
          </cell>
          <cell r="K3394" t="str">
            <v>VWO</v>
          </cell>
          <cell r="L3394" t="str">
            <v>volledig digitaal MMA</v>
          </cell>
          <cell r="M3394" t="str">
            <v>vooruit</v>
          </cell>
          <cell r="N3394" t="str">
            <v>uit MMA berekening</v>
          </cell>
          <cell r="O3394">
            <v>41.400000000000006</v>
          </cell>
          <cell r="P3394">
            <v>37.981651376146793</v>
          </cell>
          <cell r="Q3394">
            <v>0</v>
          </cell>
        </row>
        <row r="3395">
          <cell r="B3395">
            <v>567784</v>
          </cell>
          <cell r="C3395" t="str">
            <v>Praktische Economie (6e ed) volledig digitaal in abo 5 havo (ll-lic)</v>
          </cell>
          <cell r="D3395">
            <v>2</v>
          </cell>
          <cell r="E3395" t="str">
            <v>Verschenen</v>
          </cell>
          <cell r="F3395">
            <v>20160601</v>
          </cell>
          <cell r="G3395">
            <v>33.1</v>
          </cell>
          <cell r="H3395" t="str">
            <v>Leerjaar 5</v>
          </cell>
          <cell r="I3395" t="str">
            <v>Economie</v>
          </cell>
          <cell r="J3395" t="str">
            <v>Prakt. Econ. 6e ed bb (2016)</v>
          </cell>
          <cell r="K3395" t="str">
            <v>HAVO</v>
          </cell>
          <cell r="L3395" t="str">
            <v>volledig digitaal MMA</v>
          </cell>
          <cell r="M3395" t="str">
            <v>vooruit</v>
          </cell>
          <cell r="N3395" t="str">
            <v>uit MMA berekening</v>
          </cell>
          <cell r="O3395">
            <v>34.450000000000003</v>
          </cell>
          <cell r="P3395">
            <v>31.605504587155963</v>
          </cell>
          <cell r="Q3395">
            <v>0</v>
          </cell>
        </row>
        <row r="3396">
          <cell r="B3396">
            <v>567788</v>
          </cell>
          <cell r="C3396" t="str">
            <v>Praktische Economie (6e ed) volledig digitaal in abo 5 vwo (ll-lic)</v>
          </cell>
          <cell r="D3396">
            <v>2</v>
          </cell>
          <cell r="E3396" t="str">
            <v>Verschenen</v>
          </cell>
          <cell r="F3396">
            <v>20160601</v>
          </cell>
          <cell r="G3396">
            <v>39.75</v>
          </cell>
          <cell r="H3396" t="str">
            <v>Leerjaar 5</v>
          </cell>
          <cell r="I3396" t="str">
            <v>Economie</v>
          </cell>
          <cell r="J3396" t="str">
            <v>Prakt. Econ. 6e ed bb (2016)</v>
          </cell>
          <cell r="K3396" t="str">
            <v>VWO</v>
          </cell>
          <cell r="L3396" t="str">
            <v>volledig digitaal MMA</v>
          </cell>
          <cell r="M3396" t="str">
            <v>vooruit</v>
          </cell>
          <cell r="N3396" t="str">
            <v>uit MMA berekening</v>
          </cell>
          <cell r="O3396">
            <v>41.400000000000006</v>
          </cell>
          <cell r="P3396">
            <v>37.981651376146793</v>
          </cell>
          <cell r="Q3396">
            <v>0</v>
          </cell>
        </row>
        <row r="3397">
          <cell r="B3397">
            <v>568719</v>
          </cell>
          <cell r="C3397" t="str">
            <v>Praktische Economie (6e ed) volledig digitaal in abo 6 vwo (ll-lic)</v>
          </cell>
          <cell r="D3397">
            <v>2</v>
          </cell>
          <cell r="E3397" t="str">
            <v>Verschenen</v>
          </cell>
          <cell r="F3397">
            <v>20160601</v>
          </cell>
          <cell r="G3397">
            <v>26.55</v>
          </cell>
          <cell r="H3397" t="str">
            <v>Leerjaar 5</v>
          </cell>
          <cell r="I3397" t="str">
            <v>Economie</v>
          </cell>
          <cell r="J3397" t="str">
            <v>Prakt. Econ. 6e ed bb (2016)</v>
          </cell>
          <cell r="K3397" t="str">
            <v>VWO</v>
          </cell>
          <cell r="L3397" t="str">
            <v>volledig digitaal MMA</v>
          </cell>
          <cell r="M3397" t="str">
            <v>vooruit</v>
          </cell>
          <cell r="N3397" t="str">
            <v>uit MMA berekening</v>
          </cell>
          <cell r="O3397">
            <v>27.700000000000003</v>
          </cell>
          <cell r="P3397">
            <v>25.412844036697248</v>
          </cell>
          <cell r="Q3397">
            <v>0</v>
          </cell>
        </row>
        <row r="3398">
          <cell r="B3398">
            <v>559864</v>
          </cell>
          <cell r="C3398" t="str">
            <v>Praktische Economie (5e ed) digitale oefenomgeving 3 havo (ll-lic)</v>
          </cell>
          <cell r="D3398">
            <v>2</v>
          </cell>
          <cell r="E3398" t="str">
            <v>Verschenen</v>
          </cell>
          <cell r="F3398">
            <v>20150615</v>
          </cell>
          <cell r="G3398">
            <v>14.85</v>
          </cell>
          <cell r="H3398" t="str">
            <v>Leerjaar 3</v>
          </cell>
          <cell r="I3398" t="str">
            <v>Economie</v>
          </cell>
          <cell r="J3398" t="str">
            <v>Prakt.Economie 5e ed ob (2015)</v>
          </cell>
          <cell r="K3398" t="str">
            <v>HAVO</v>
          </cell>
          <cell r="L3398" t="str">
            <v>digioefen</v>
          </cell>
          <cell r="M3398" t="str">
            <v>vooruit</v>
          </cell>
          <cell r="N3398">
            <v>0.04</v>
          </cell>
          <cell r="O3398">
            <v>15.450000000000001</v>
          </cell>
          <cell r="P3398">
            <v>14.174311926605505</v>
          </cell>
          <cell r="Q3398">
            <v>0</v>
          </cell>
        </row>
        <row r="3399">
          <cell r="B3399">
            <v>559869</v>
          </cell>
          <cell r="C3399" t="str">
            <v>Praktische Economie (5e ed) digitale oefenomgeving 3 vwo (ll-lic)</v>
          </cell>
          <cell r="D3399">
            <v>2</v>
          </cell>
          <cell r="E3399" t="str">
            <v>Verschenen</v>
          </cell>
          <cell r="F3399">
            <v>20150615</v>
          </cell>
          <cell r="G3399">
            <v>14.85</v>
          </cell>
          <cell r="H3399" t="str">
            <v>Leerjaar 3</v>
          </cell>
          <cell r="I3399" t="str">
            <v>Economie</v>
          </cell>
          <cell r="J3399" t="str">
            <v>Prakt.Economie 5e ed ob (2015)</v>
          </cell>
          <cell r="K3399" t="str">
            <v>VWO</v>
          </cell>
          <cell r="L3399" t="str">
            <v>digioefen</v>
          </cell>
          <cell r="M3399" t="str">
            <v>vooruit</v>
          </cell>
          <cell r="N3399">
            <v>0.04</v>
          </cell>
          <cell r="O3399">
            <v>15.450000000000001</v>
          </cell>
          <cell r="P3399">
            <v>14.174311926605505</v>
          </cell>
          <cell r="Q3399">
            <v>0</v>
          </cell>
        </row>
        <row r="3400">
          <cell r="B3400">
            <v>559870</v>
          </cell>
          <cell r="C3400" t="str">
            <v>Praktische Economie (5e ed) TTO digitale oefenomgeving 3 vwo (leerlinglicentie)</v>
          </cell>
          <cell r="D3400">
            <v>2</v>
          </cell>
          <cell r="E3400" t="str">
            <v>Verschenen</v>
          </cell>
          <cell r="F3400">
            <v>20150801</v>
          </cell>
          <cell r="G3400">
            <v>14.85</v>
          </cell>
          <cell r="H3400" t="str">
            <v>Leerjaar 3</v>
          </cell>
          <cell r="I3400" t="str">
            <v>Economie</v>
          </cell>
          <cell r="J3400" t="str">
            <v>Prakt.Economie 5e ed ob (2015)</v>
          </cell>
          <cell r="K3400" t="str">
            <v>VWO</v>
          </cell>
          <cell r="L3400" t="str">
            <v>digioefen</v>
          </cell>
          <cell r="M3400" t="str">
            <v>vooruit</v>
          </cell>
          <cell r="N3400">
            <v>0.04</v>
          </cell>
          <cell r="O3400">
            <v>15.450000000000001</v>
          </cell>
          <cell r="P3400">
            <v>14.174311926605505</v>
          </cell>
          <cell r="Q3400">
            <v>0</v>
          </cell>
        </row>
        <row r="3401">
          <cell r="B3401">
            <v>567679</v>
          </cell>
          <cell r="C3401" t="str">
            <v>Praktische Economie (5e ed) digitale oefenomgeving in abo 3 havo (ll-lic)</v>
          </cell>
          <cell r="D3401">
            <v>2</v>
          </cell>
          <cell r="E3401" t="str">
            <v>Verschenen</v>
          </cell>
          <cell r="F3401">
            <v>20150615</v>
          </cell>
          <cell r="G3401">
            <v>18.100000000000001</v>
          </cell>
          <cell r="H3401" t="str">
            <v>Leerjaar 3</v>
          </cell>
          <cell r="I3401" t="str">
            <v>Economie</v>
          </cell>
          <cell r="J3401" t="str">
            <v>Prakt.Economie 5e ed ob (2015)</v>
          </cell>
          <cell r="K3401" t="str">
            <v>HAVO</v>
          </cell>
          <cell r="L3401" t="str">
            <v>digioefen MMA</v>
          </cell>
          <cell r="M3401" t="str">
            <v>vooruit</v>
          </cell>
          <cell r="N3401">
            <v>0.04</v>
          </cell>
          <cell r="O3401">
            <v>18.850000000000001</v>
          </cell>
          <cell r="P3401">
            <v>17.293577981651378</v>
          </cell>
          <cell r="Q3401">
            <v>0</v>
          </cell>
        </row>
        <row r="3402">
          <cell r="B3402">
            <v>567681</v>
          </cell>
          <cell r="C3402" t="str">
            <v>Praktische Economie (5e ed) digitale oefenomgeving in abo 3 vwo (ll-lic)</v>
          </cell>
          <cell r="D3402">
            <v>2</v>
          </cell>
          <cell r="E3402" t="str">
            <v>Verschenen</v>
          </cell>
          <cell r="F3402">
            <v>20150615</v>
          </cell>
          <cell r="G3402">
            <v>18.100000000000001</v>
          </cell>
          <cell r="H3402" t="str">
            <v>Leerjaar 3</v>
          </cell>
          <cell r="I3402" t="str">
            <v>Economie</v>
          </cell>
          <cell r="J3402" t="str">
            <v>Prakt.Economie 5e ed ob (2015)</v>
          </cell>
          <cell r="K3402" t="str">
            <v>VWO</v>
          </cell>
          <cell r="L3402" t="str">
            <v>digioefen MMA</v>
          </cell>
          <cell r="M3402" t="str">
            <v>vooruit</v>
          </cell>
          <cell r="N3402">
            <v>0.04</v>
          </cell>
          <cell r="O3402">
            <v>18.850000000000001</v>
          </cell>
          <cell r="P3402">
            <v>17.293577981651378</v>
          </cell>
          <cell r="Q3402">
            <v>0</v>
          </cell>
        </row>
        <row r="3403">
          <cell r="B3403">
            <v>567683</v>
          </cell>
          <cell r="C3403" t="str">
            <v>Praktische Economie (5e ed) TTO digitale oefenomgeving in abo 3 vwo (ll-lic)</v>
          </cell>
          <cell r="D3403">
            <v>2</v>
          </cell>
          <cell r="E3403" t="str">
            <v>Verschenen</v>
          </cell>
          <cell r="F3403">
            <v>20150801</v>
          </cell>
          <cell r="G3403">
            <v>18.100000000000001</v>
          </cell>
          <cell r="H3403" t="str">
            <v>Leerjaar 3</v>
          </cell>
          <cell r="I3403" t="str">
            <v>Economie</v>
          </cell>
          <cell r="J3403" t="str">
            <v>Prakt.Economie 5e ed ob (2015)</v>
          </cell>
          <cell r="K3403" t="str">
            <v>VWO</v>
          </cell>
          <cell r="L3403" t="str">
            <v>digioefen MMA</v>
          </cell>
          <cell r="M3403" t="str">
            <v>vooruit</v>
          </cell>
          <cell r="N3403">
            <v>0.04</v>
          </cell>
          <cell r="O3403">
            <v>18.850000000000001</v>
          </cell>
          <cell r="P3403">
            <v>17.293577981651378</v>
          </cell>
          <cell r="Q3403">
            <v>0</v>
          </cell>
        </row>
        <row r="3404">
          <cell r="B3404">
            <v>559873</v>
          </cell>
          <cell r="C3404" t="str">
            <v>Praktische Economie (5e ed) docentlicentie 3 havo/vwo</v>
          </cell>
          <cell r="D3404">
            <v>2</v>
          </cell>
          <cell r="E3404" t="str">
            <v>Verschenen</v>
          </cell>
          <cell r="F3404">
            <v>20150801</v>
          </cell>
          <cell r="G3404">
            <v>26</v>
          </cell>
          <cell r="H3404" t="str">
            <v>Leerjaar 3</v>
          </cell>
          <cell r="I3404" t="str">
            <v>Economie</v>
          </cell>
          <cell r="J3404" t="str">
            <v>Prakt.Economie 5e ed ob (2015)</v>
          </cell>
          <cell r="K3404" t="str">
            <v>H/V</v>
          </cell>
          <cell r="L3404" t="str">
            <v>docentlicentie</v>
          </cell>
          <cell r="M3404" t="str">
            <v>vooruit</v>
          </cell>
          <cell r="N3404" t="str">
            <v>vaste prijsstelling</v>
          </cell>
          <cell r="O3404">
            <v>27</v>
          </cell>
          <cell r="P3404">
            <v>24.77064220183486</v>
          </cell>
          <cell r="Q3404">
            <v>0</v>
          </cell>
        </row>
        <row r="3405">
          <cell r="B3405">
            <v>559855</v>
          </cell>
          <cell r="C3405" t="str">
            <v>Praktische Economie (5e ed) leeropdrachtenboek 3 havo</v>
          </cell>
          <cell r="D3405">
            <v>2</v>
          </cell>
          <cell r="E3405" t="str">
            <v>Verschenen</v>
          </cell>
          <cell r="F3405">
            <v>20131101</v>
          </cell>
          <cell r="G3405">
            <v>76.5</v>
          </cell>
          <cell r="H3405" t="str">
            <v>Leerjaar 3</v>
          </cell>
          <cell r="I3405" t="str">
            <v>Economie</v>
          </cell>
          <cell r="J3405" t="str">
            <v>Prakt.Economie 5e ed ob (2015)</v>
          </cell>
          <cell r="K3405" t="str">
            <v>HAVO</v>
          </cell>
          <cell r="L3405" t="str">
            <v>handboek/LOB</v>
          </cell>
          <cell r="M3405" t="str">
            <v>vooruit</v>
          </cell>
          <cell r="N3405">
            <v>0.04</v>
          </cell>
          <cell r="O3405">
            <v>79.600000000000009</v>
          </cell>
          <cell r="P3405">
            <v>73.027522935779814</v>
          </cell>
          <cell r="Q3405" t="str">
            <v>02</v>
          </cell>
        </row>
        <row r="3406">
          <cell r="B3406">
            <v>559856</v>
          </cell>
          <cell r="C3406" t="str">
            <v>Praktische Economie (5e ed) leeropdrachtenboek 3 vwo</v>
          </cell>
          <cell r="D3406">
            <v>2</v>
          </cell>
          <cell r="E3406" t="str">
            <v>Verschenen</v>
          </cell>
          <cell r="F3406">
            <v>20131101</v>
          </cell>
          <cell r="G3406">
            <v>76.5</v>
          </cell>
          <cell r="H3406" t="str">
            <v>Leerjaar 3</v>
          </cell>
          <cell r="I3406" t="str">
            <v>Economie</v>
          </cell>
          <cell r="J3406" t="str">
            <v>Prakt.Economie 5e ed ob (2015)</v>
          </cell>
          <cell r="K3406" t="str">
            <v>VWO</v>
          </cell>
          <cell r="L3406" t="str">
            <v>handboek/LOB</v>
          </cell>
          <cell r="M3406" t="str">
            <v>vooruit</v>
          </cell>
          <cell r="N3406">
            <v>0.04</v>
          </cell>
          <cell r="O3406">
            <v>79.600000000000009</v>
          </cell>
          <cell r="P3406">
            <v>73.027522935779814</v>
          </cell>
          <cell r="Q3406" t="str">
            <v>02</v>
          </cell>
        </row>
        <row r="3407">
          <cell r="B3407">
            <v>559857</v>
          </cell>
          <cell r="C3407" t="str">
            <v>Praktische Economie (5e ed) TTO leeropdrachtenboek 3 vwo</v>
          </cell>
          <cell r="D3407">
            <v>2</v>
          </cell>
          <cell r="E3407" t="str">
            <v>Verschenen</v>
          </cell>
          <cell r="F3407">
            <v>20141101</v>
          </cell>
          <cell r="G3407">
            <v>85.4</v>
          </cell>
          <cell r="H3407" t="str">
            <v>Leerjaar 3</v>
          </cell>
          <cell r="I3407" t="str">
            <v>Economie</v>
          </cell>
          <cell r="J3407" t="str">
            <v>Prakt.Economie 5e ed ob (2015)</v>
          </cell>
          <cell r="K3407" t="str">
            <v>VWO</v>
          </cell>
          <cell r="L3407" t="str">
            <v>handboek/LOB</v>
          </cell>
          <cell r="M3407" t="str">
            <v>vooruit</v>
          </cell>
          <cell r="N3407">
            <v>0.04</v>
          </cell>
          <cell r="O3407">
            <v>88.850000000000009</v>
          </cell>
          <cell r="P3407">
            <v>81.513761467889907</v>
          </cell>
          <cell r="Q3407" t="str">
            <v>02</v>
          </cell>
        </row>
        <row r="3408">
          <cell r="B3408">
            <v>559871</v>
          </cell>
          <cell r="C3408" t="str">
            <v>Praktische Economie (5e ed) volledig digitaal 3 havo (ll-lic)</v>
          </cell>
          <cell r="D3408">
            <v>2</v>
          </cell>
          <cell r="E3408" t="str">
            <v>Verschenen</v>
          </cell>
          <cell r="F3408">
            <v>20150615</v>
          </cell>
          <cell r="G3408">
            <v>32.049999999999997</v>
          </cell>
          <cell r="H3408" t="str">
            <v>Leerjaar 3</v>
          </cell>
          <cell r="I3408" t="str">
            <v>Economie</v>
          </cell>
          <cell r="J3408" t="str">
            <v>Prakt.Economie 5e ed ob (2015)</v>
          </cell>
          <cell r="K3408" t="str">
            <v>HAVO</v>
          </cell>
          <cell r="L3408" t="str">
            <v>volledig digitaal</v>
          </cell>
          <cell r="M3408" t="str">
            <v>vooruit</v>
          </cell>
          <cell r="N3408">
            <v>0.04</v>
          </cell>
          <cell r="O3408">
            <v>33.35</v>
          </cell>
          <cell r="P3408">
            <v>30.596330275229356</v>
          </cell>
          <cell r="Q3408">
            <v>0</v>
          </cell>
        </row>
        <row r="3409">
          <cell r="B3409">
            <v>559872</v>
          </cell>
          <cell r="C3409" t="str">
            <v>Praktische Economie (5e ed) volledig digitaal 3 vwo (ll-lic)</v>
          </cell>
          <cell r="D3409">
            <v>2</v>
          </cell>
          <cell r="E3409" t="str">
            <v>Verschenen</v>
          </cell>
          <cell r="F3409">
            <v>20150615</v>
          </cell>
          <cell r="G3409">
            <v>32.049999999999997</v>
          </cell>
          <cell r="H3409" t="str">
            <v>Leerjaar 3</v>
          </cell>
          <cell r="I3409" t="str">
            <v>Economie</v>
          </cell>
          <cell r="J3409" t="str">
            <v>Prakt.Economie 5e ed ob (2015)</v>
          </cell>
          <cell r="K3409" t="str">
            <v>VWO</v>
          </cell>
          <cell r="L3409" t="str">
            <v>volledig digitaal</v>
          </cell>
          <cell r="M3409" t="str">
            <v>vooruit</v>
          </cell>
          <cell r="N3409">
            <v>0.04</v>
          </cell>
          <cell r="O3409">
            <v>33.35</v>
          </cell>
          <cell r="P3409">
            <v>30.596330275229356</v>
          </cell>
          <cell r="Q3409">
            <v>0</v>
          </cell>
        </row>
        <row r="3410">
          <cell r="B3410">
            <v>565378</v>
          </cell>
          <cell r="C3410" t="str">
            <v>Praktische Economie (5e ed) TTO volledig digitaal 3 vwo (ll-lic)</v>
          </cell>
          <cell r="D3410">
            <v>2</v>
          </cell>
          <cell r="E3410" t="str">
            <v>Verschenen</v>
          </cell>
          <cell r="F3410">
            <v>20150901</v>
          </cell>
          <cell r="G3410">
            <v>34.049999999999997</v>
          </cell>
          <cell r="H3410" t="str">
            <v>Leerjaar 3</v>
          </cell>
          <cell r="I3410" t="str">
            <v>Economie</v>
          </cell>
          <cell r="J3410" t="str">
            <v>Prakt.Economie 5e ed ob (2015)</v>
          </cell>
          <cell r="K3410" t="str">
            <v>VWO</v>
          </cell>
          <cell r="L3410" t="str">
            <v>volledig digitaal</v>
          </cell>
          <cell r="M3410" t="str">
            <v>vooruit</v>
          </cell>
          <cell r="N3410">
            <v>0.04</v>
          </cell>
          <cell r="O3410">
            <v>35.450000000000003</v>
          </cell>
          <cell r="P3410">
            <v>32.522935779816514</v>
          </cell>
          <cell r="Q3410">
            <v>0</v>
          </cell>
        </row>
        <row r="3411">
          <cell r="B3411">
            <v>567678</v>
          </cell>
          <cell r="C3411" t="str">
            <v>Praktische Economie (5e ed) volledig digitaal in abo 3 havo (ll-lic)</v>
          </cell>
          <cell r="D3411">
            <v>2</v>
          </cell>
          <cell r="E3411" t="str">
            <v>Verschenen</v>
          </cell>
          <cell r="F3411">
            <v>20150615</v>
          </cell>
          <cell r="G3411">
            <v>37.25</v>
          </cell>
          <cell r="H3411" t="str">
            <v>Leerjaar 3</v>
          </cell>
          <cell r="I3411" t="str">
            <v>Economie</v>
          </cell>
          <cell r="J3411" t="str">
            <v>Prakt.Economie 5e ed ob (2015)</v>
          </cell>
          <cell r="K3411" t="str">
            <v>HAVO</v>
          </cell>
          <cell r="L3411" t="str">
            <v>volledig digitaal MMA</v>
          </cell>
          <cell r="M3411" t="str">
            <v>vooruit</v>
          </cell>
          <cell r="N3411" t="str">
            <v>uit MMA berekening</v>
          </cell>
          <cell r="O3411">
            <v>38.75</v>
          </cell>
          <cell r="P3411">
            <v>35.550458715596328</v>
          </cell>
          <cell r="Q3411">
            <v>0</v>
          </cell>
        </row>
        <row r="3412">
          <cell r="B3412">
            <v>567680</v>
          </cell>
          <cell r="C3412" t="str">
            <v>Praktische Economie (5e ed) volledig digitaal in abo 3 vwo (ll-lic)</v>
          </cell>
          <cell r="D3412">
            <v>2</v>
          </cell>
          <cell r="E3412" t="str">
            <v>Verschenen</v>
          </cell>
          <cell r="F3412">
            <v>20150615</v>
          </cell>
          <cell r="G3412">
            <v>37.25</v>
          </cell>
          <cell r="H3412" t="str">
            <v>Leerjaar 3</v>
          </cell>
          <cell r="I3412" t="str">
            <v>Economie</v>
          </cell>
          <cell r="J3412" t="str">
            <v>Prakt.Economie 5e ed ob (2015)</v>
          </cell>
          <cell r="K3412" t="str">
            <v>VWO</v>
          </cell>
          <cell r="L3412" t="str">
            <v>volledig digitaal MMA</v>
          </cell>
          <cell r="M3412" t="str">
            <v>vooruit</v>
          </cell>
          <cell r="N3412" t="str">
            <v>uit MMA berekening</v>
          </cell>
          <cell r="O3412">
            <v>38.75</v>
          </cell>
          <cell r="P3412">
            <v>35.550458715596328</v>
          </cell>
          <cell r="Q3412">
            <v>0</v>
          </cell>
        </row>
        <row r="3413">
          <cell r="B3413">
            <v>567682</v>
          </cell>
          <cell r="C3413" t="str">
            <v>Praktische Economie (5e ed) TTO volledig digitaal in abo 3 vwo (ll-lic)</v>
          </cell>
          <cell r="D3413">
            <v>2</v>
          </cell>
          <cell r="E3413" t="str">
            <v>Verschenen</v>
          </cell>
          <cell r="F3413">
            <v>20150901</v>
          </cell>
          <cell r="G3413">
            <v>39.450000000000003</v>
          </cell>
          <cell r="H3413" t="str">
            <v>Leerjaar 3</v>
          </cell>
          <cell r="I3413" t="str">
            <v>Economie</v>
          </cell>
          <cell r="J3413" t="str">
            <v>Prakt.Economie 5e ed ob (2015)</v>
          </cell>
          <cell r="K3413" t="str">
            <v>VWO</v>
          </cell>
          <cell r="L3413" t="str">
            <v>volledig digitaal MMA</v>
          </cell>
          <cell r="M3413" t="str">
            <v>vooruit</v>
          </cell>
          <cell r="N3413" t="str">
            <v>uit MMA berekening</v>
          </cell>
          <cell r="O3413">
            <v>41.050000000000004</v>
          </cell>
          <cell r="P3413">
            <v>37.660550458715598</v>
          </cell>
          <cell r="Q3413">
            <v>0</v>
          </cell>
        </row>
        <row r="3414">
          <cell r="B3414">
            <v>555788</v>
          </cell>
          <cell r="C3414" t="str">
            <v>Talent (2e ed) antwoordenboek 1 vmbo-bk</v>
          </cell>
          <cell r="D3414">
            <v>2</v>
          </cell>
          <cell r="E3414" t="str">
            <v>Verschenen</v>
          </cell>
          <cell r="F3414">
            <v>20141101</v>
          </cell>
          <cell r="G3414">
            <v>28.65</v>
          </cell>
          <cell r="H3414" t="str">
            <v>Leerjaar 1</v>
          </cell>
          <cell r="I3414" t="str">
            <v>Nederlands</v>
          </cell>
          <cell r="J3414" t="str">
            <v>Talent (2e ed) onderbouw(2014)</v>
          </cell>
          <cell r="K3414" t="str">
            <v>VMBO-BK</v>
          </cell>
          <cell r="L3414" t="str">
            <v>antwoordenboek</v>
          </cell>
          <cell r="M3414" t="str">
            <v>vooruit</v>
          </cell>
          <cell r="N3414">
            <v>0.04</v>
          </cell>
          <cell r="O3414">
            <v>29.8</v>
          </cell>
          <cell r="P3414">
            <v>27.339449541284402</v>
          </cell>
          <cell r="Q3414" t="str">
            <v>05</v>
          </cell>
        </row>
        <row r="3415">
          <cell r="B3415">
            <v>555803</v>
          </cell>
          <cell r="C3415" t="str">
            <v>Talent (2e ed) antwoordenboek 1 vmbo-kgt</v>
          </cell>
          <cell r="D3415">
            <v>2</v>
          </cell>
          <cell r="E3415" t="str">
            <v>Verschenen</v>
          </cell>
          <cell r="F3415">
            <v>20141101</v>
          </cell>
          <cell r="G3415">
            <v>28.65</v>
          </cell>
          <cell r="H3415" t="str">
            <v>Leerjaar 1</v>
          </cell>
          <cell r="I3415" t="str">
            <v>Nederlands</v>
          </cell>
          <cell r="J3415" t="str">
            <v>Talent (2e ed) onderbouw(2014)</v>
          </cell>
          <cell r="K3415" t="str">
            <v>VMBO-KGT</v>
          </cell>
          <cell r="L3415" t="str">
            <v>antwoordenboek</v>
          </cell>
          <cell r="M3415" t="str">
            <v>vooruit</v>
          </cell>
          <cell r="N3415">
            <v>0.04</v>
          </cell>
          <cell r="O3415">
            <v>29.8</v>
          </cell>
          <cell r="P3415">
            <v>27.339449541284402</v>
          </cell>
          <cell r="Q3415" t="str">
            <v>05</v>
          </cell>
        </row>
        <row r="3416">
          <cell r="B3416">
            <v>555809</v>
          </cell>
          <cell r="C3416" t="str">
            <v>Talent (2e ed) antwoordenboek 1 vmbo-t/havo</v>
          </cell>
          <cell r="D3416">
            <v>2</v>
          </cell>
          <cell r="E3416" t="str">
            <v>Verschenen</v>
          </cell>
          <cell r="F3416">
            <v>20151101</v>
          </cell>
          <cell r="G3416">
            <v>28.65</v>
          </cell>
          <cell r="H3416" t="str">
            <v>Leerjaar 1</v>
          </cell>
          <cell r="I3416" t="str">
            <v>Nederlands</v>
          </cell>
          <cell r="J3416" t="str">
            <v>Talent (2e ed) onderbouw(2014)</v>
          </cell>
          <cell r="K3416" t="str">
            <v>VMBO-T/H</v>
          </cell>
          <cell r="L3416" t="str">
            <v>antwoordenboek</v>
          </cell>
          <cell r="M3416" t="str">
            <v>vooruit</v>
          </cell>
          <cell r="N3416">
            <v>0.04</v>
          </cell>
          <cell r="O3416">
            <v>29.8</v>
          </cell>
          <cell r="P3416">
            <v>27.339449541284402</v>
          </cell>
          <cell r="Q3416" t="str">
            <v>05</v>
          </cell>
        </row>
        <row r="3417">
          <cell r="B3417">
            <v>555815</v>
          </cell>
          <cell r="C3417" t="str">
            <v>Talent (2e ed) antwoordenboek 1 havo/vwo</v>
          </cell>
          <cell r="D3417">
            <v>2</v>
          </cell>
          <cell r="E3417" t="str">
            <v>Verschenen</v>
          </cell>
          <cell r="F3417">
            <v>20141101</v>
          </cell>
          <cell r="G3417">
            <v>28.65</v>
          </cell>
          <cell r="H3417" t="str">
            <v>Leerjaar 1</v>
          </cell>
          <cell r="I3417" t="str">
            <v>Nederlands</v>
          </cell>
          <cell r="J3417" t="str">
            <v>Talent (2e ed) onderbouw(2014)</v>
          </cell>
          <cell r="K3417" t="str">
            <v>H/V</v>
          </cell>
          <cell r="L3417" t="str">
            <v>antwoordenboek</v>
          </cell>
          <cell r="M3417" t="str">
            <v>vooruit</v>
          </cell>
          <cell r="N3417">
            <v>0.04</v>
          </cell>
          <cell r="O3417">
            <v>29.8</v>
          </cell>
          <cell r="P3417">
            <v>27.339449541284402</v>
          </cell>
          <cell r="Q3417" t="str">
            <v>05</v>
          </cell>
        </row>
        <row r="3418">
          <cell r="B3418">
            <v>555821</v>
          </cell>
          <cell r="C3418" t="str">
            <v>Talent (2e ed) antwoordenboek 1 vwo/gymnasium</v>
          </cell>
          <cell r="D3418">
            <v>2</v>
          </cell>
          <cell r="E3418" t="str">
            <v>Verschenen</v>
          </cell>
          <cell r="F3418">
            <v>20131101</v>
          </cell>
          <cell r="G3418">
            <v>28.65</v>
          </cell>
          <cell r="H3418" t="str">
            <v>Leerjaar 1</v>
          </cell>
          <cell r="I3418" t="str">
            <v>Nederlands</v>
          </cell>
          <cell r="J3418" t="str">
            <v>Talent (2e ed) onderbouw(2014)</v>
          </cell>
          <cell r="K3418" t="str">
            <v>VWO</v>
          </cell>
          <cell r="L3418" t="str">
            <v>antwoordenboek</v>
          </cell>
          <cell r="M3418" t="str">
            <v>vooruit</v>
          </cell>
          <cell r="N3418">
            <v>0.04</v>
          </cell>
          <cell r="O3418">
            <v>29.8</v>
          </cell>
          <cell r="P3418">
            <v>27.339449541284402</v>
          </cell>
          <cell r="Q3418" t="str">
            <v>05</v>
          </cell>
        </row>
        <row r="3419">
          <cell r="B3419">
            <v>555827</v>
          </cell>
          <cell r="C3419" t="str">
            <v>Talent (2e ed) antwoordenboek 2 vmbo-bk</v>
          </cell>
          <cell r="D3419">
            <v>2</v>
          </cell>
          <cell r="E3419" t="str">
            <v>Verschenen</v>
          </cell>
          <cell r="F3419">
            <v>20160601</v>
          </cell>
          <cell r="G3419">
            <v>28.65</v>
          </cell>
          <cell r="H3419" t="str">
            <v>Leerjaar 2</v>
          </cell>
          <cell r="I3419" t="str">
            <v>Nederlands</v>
          </cell>
          <cell r="J3419" t="str">
            <v>Talent (2e ed) onderbouw(2014)</v>
          </cell>
          <cell r="K3419" t="str">
            <v>VMBO-BK</v>
          </cell>
          <cell r="L3419" t="str">
            <v>antwoordenboek</v>
          </cell>
          <cell r="M3419" t="str">
            <v>vooruit</v>
          </cell>
          <cell r="N3419">
            <v>0.04</v>
          </cell>
          <cell r="O3419">
            <v>29.8</v>
          </cell>
          <cell r="P3419">
            <v>27.339449541284402</v>
          </cell>
          <cell r="Q3419" t="str">
            <v>02</v>
          </cell>
        </row>
        <row r="3420">
          <cell r="B3420">
            <v>555833</v>
          </cell>
          <cell r="C3420" t="str">
            <v>Talent (2e ed) antwoordenboek 2 vmbo-kgt</v>
          </cell>
          <cell r="D3420">
            <v>2</v>
          </cell>
          <cell r="E3420" t="str">
            <v>Verschenen</v>
          </cell>
          <cell r="F3420">
            <v>20151101</v>
          </cell>
          <cell r="G3420">
            <v>28.65</v>
          </cell>
          <cell r="H3420" t="str">
            <v>Leerjaar 2</v>
          </cell>
          <cell r="I3420" t="str">
            <v>Nederlands</v>
          </cell>
          <cell r="J3420" t="str">
            <v>Talent (2e ed) onderbouw(2014)</v>
          </cell>
          <cell r="K3420" t="str">
            <v>VMBO-KGT</v>
          </cell>
          <cell r="L3420" t="str">
            <v>antwoordenboek</v>
          </cell>
          <cell r="M3420" t="str">
            <v>vooruit</v>
          </cell>
          <cell r="N3420">
            <v>0.04</v>
          </cell>
          <cell r="O3420">
            <v>29.8</v>
          </cell>
          <cell r="P3420">
            <v>27.339449541284402</v>
          </cell>
          <cell r="Q3420" t="str">
            <v>02</v>
          </cell>
        </row>
        <row r="3421">
          <cell r="B3421">
            <v>555846</v>
          </cell>
          <cell r="C3421" t="str">
            <v>Talent (2e ed) antwoordenboek 2 vmbo-t/havo</v>
          </cell>
          <cell r="D3421">
            <v>2</v>
          </cell>
          <cell r="E3421" t="str">
            <v>Verschenen</v>
          </cell>
          <cell r="F3421">
            <v>20160517</v>
          </cell>
          <cell r="G3421">
            <v>28.65</v>
          </cell>
          <cell r="H3421" t="str">
            <v>Leerjaar 2</v>
          </cell>
          <cell r="I3421" t="str">
            <v>Nederlands</v>
          </cell>
          <cell r="J3421" t="str">
            <v>Talent (2e ed) onderbouw(2014)</v>
          </cell>
          <cell r="K3421" t="str">
            <v>VMBO-T/H</v>
          </cell>
          <cell r="L3421" t="str">
            <v>antwoordenboek</v>
          </cell>
          <cell r="M3421" t="str">
            <v>vooruit</v>
          </cell>
          <cell r="N3421">
            <v>0.04</v>
          </cell>
          <cell r="O3421">
            <v>29.8</v>
          </cell>
          <cell r="P3421">
            <v>27.339449541284402</v>
          </cell>
          <cell r="Q3421" t="str">
            <v>02</v>
          </cell>
        </row>
        <row r="3422">
          <cell r="B3422">
            <v>555856</v>
          </cell>
          <cell r="C3422" t="str">
            <v>Talent (2e ed) antwoordenboek 2 havo/vwo</v>
          </cell>
          <cell r="D3422">
            <v>2</v>
          </cell>
          <cell r="E3422" t="str">
            <v>Verschenen</v>
          </cell>
          <cell r="F3422">
            <v>20160517</v>
          </cell>
          <cell r="G3422">
            <v>28.65</v>
          </cell>
          <cell r="H3422" t="str">
            <v>Leerjaar 2</v>
          </cell>
          <cell r="I3422" t="str">
            <v>Nederlands</v>
          </cell>
          <cell r="J3422" t="str">
            <v>Talent (2e ed) onderbouw(2014)</v>
          </cell>
          <cell r="K3422" t="str">
            <v>H/V</v>
          </cell>
          <cell r="L3422" t="str">
            <v>antwoordenboek</v>
          </cell>
          <cell r="M3422" t="str">
            <v>vooruit</v>
          </cell>
          <cell r="N3422">
            <v>0.04</v>
          </cell>
          <cell r="O3422">
            <v>29.8</v>
          </cell>
          <cell r="P3422">
            <v>27.339449541284402</v>
          </cell>
          <cell r="Q3422" t="str">
            <v>02</v>
          </cell>
        </row>
        <row r="3423">
          <cell r="B3423">
            <v>555862</v>
          </cell>
          <cell r="C3423" t="str">
            <v>Talent (2e ed) antwoordenboek 2 vwo/gymnasium</v>
          </cell>
          <cell r="D3423">
            <v>2</v>
          </cell>
          <cell r="E3423" t="str">
            <v>Verschenen</v>
          </cell>
          <cell r="F3423">
            <v>20141101</v>
          </cell>
          <cell r="G3423">
            <v>28.65</v>
          </cell>
          <cell r="H3423" t="str">
            <v>Leerjaar 2</v>
          </cell>
          <cell r="I3423" t="str">
            <v>Nederlands</v>
          </cell>
          <cell r="J3423" t="str">
            <v>Talent (2e ed) onderbouw(2014)</v>
          </cell>
          <cell r="K3423" t="str">
            <v>VWO</v>
          </cell>
          <cell r="L3423" t="str">
            <v>antwoordenboek</v>
          </cell>
          <cell r="M3423" t="str">
            <v>vooruit</v>
          </cell>
          <cell r="N3423">
            <v>0.04</v>
          </cell>
          <cell r="O3423">
            <v>29.8</v>
          </cell>
          <cell r="P3423">
            <v>27.339449541284402</v>
          </cell>
          <cell r="Q3423" t="str">
            <v>02</v>
          </cell>
        </row>
        <row r="3424">
          <cell r="B3424">
            <v>555868</v>
          </cell>
          <cell r="C3424" t="str">
            <v>Talent (2e ed) antwoordenboek 3 havo</v>
          </cell>
          <cell r="D3424">
            <v>2</v>
          </cell>
          <cell r="E3424" t="str">
            <v>Verschenen</v>
          </cell>
          <cell r="F3424">
            <v>20170601</v>
          </cell>
          <cell r="G3424">
            <v>28.65</v>
          </cell>
          <cell r="H3424" t="str">
            <v>Leerjaar 3</v>
          </cell>
          <cell r="I3424" t="str">
            <v>Nederlands</v>
          </cell>
          <cell r="J3424" t="str">
            <v>Talent (2e ed) onderbouw(2014)</v>
          </cell>
          <cell r="K3424" t="str">
            <v>HAVO</v>
          </cell>
          <cell r="L3424" t="str">
            <v>antwoordenboek</v>
          </cell>
          <cell r="M3424" t="str">
            <v>vooruit</v>
          </cell>
          <cell r="N3424">
            <v>0.04</v>
          </cell>
          <cell r="O3424">
            <v>29.8</v>
          </cell>
          <cell r="P3424">
            <v>27.339449541284402</v>
          </cell>
          <cell r="Q3424" t="str">
            <v>02</v>
          </cell>
        </row>
        <row r="3425">
          <cell r="B3425">
            <v>555874</v>
          </cell>
          <cell r="C3425" t="str">
            <v>Talent (2e ed) antwoordenboek 3 vwo/gymnasium</v>
          </cell>
          <cell r="D3425">
            <v>2</v>
          </cell>
          <cell r="E3425" t="str">
            <v>Verschenen</v>
          </cell>
          <cell r="F3425">
            <v>20160627</v>
          </cell>
          <cell r="G3425">
            <v>28.65</v>
          </cell>
          <cell r="H3425" t="str">
            <v>Leerjaar 3</v>
          </cell>
          <cell r="I3425" t="str">
            <v>Nederlands</v>
          </cell>
          <cell r="J3425" t="str">
            <v>Talent (2e ed) onderbouw(2014)</v>
          </cell>
          <cell r="K3425" t="str">
            <v>VWO</v>
          </cell>
          <cell r="L3425" t="str">
            <v>antwoordenboek</v>
          </cell>
          <cell r="M3425" t="str">
            <v>vooruit</v>
          </cell>
          <cell r="N3425">
            <v>0.04</v>
          </cell>
          <cell r="O3425">
            <v>29.8</v>
          </cell>
          <cell r="P3425">
            <v>27.339449541284402</v>
          </cell>
          <cell r="Q3425" t="str">
            <v>02</v>
          </cell>
        </row>
        <row r="3426">
          <cell r="B3426">
            <v>555780</v>
          </cell>
          <cell r="C3426" t="str">
            <v>Talent (2e ed) leerwerkboek a+b 1 vmbo-bk</v>
          </cell>
          <cell r="D3426">
            <v>2</v>
          </cell>
          <cell r="E3426" t="str">
            <v>Verschenen</v>
          </cell>
          <cell r="F3426">
            <v>20141101</v>
          </cell>
          <cell r="G3426">
            <v>24.95</v>
          </cell>
          <cell r="H3426" t="str">
            <v>Leerjaar 1</v>
          </cell>
          <cell r="I3426" t="str">
            <v>Nederlands</v>
          </cell>
          <cell r="J3426" t="str">
            <v>Talent (2e ed) onderbouw(2014)</v>
          </cell>
          <cell r="K3426" t="str">
            <v>VMBO-BK</v>
          </cell>
          <cell r="L3426" t="str">
            <v>boek in combi</v>
          </cell>
          <cell r="M3426" t="str">
            <v>vooruit</v>
          </cell>
          <cell r="N3426" t="str">
            <v>70% van combi</v>
          </cell>
          <cell r="O3426">
            <v>25.950000000000003</v>
          </cell>
          <cell r="P3426">
            <v>23.807339449541285</v>
          </cell>
          <cell r="Q3426" t="str">
            <v>02</v>
          </cell>
        </row>
        <row r="3427">
          <cell r="B3427">
            <v>555823</v>
          </cell>
          <cell r="C3427" t="str">
            <v>Talent (2e ed) leerwerkboek a+b 2 vmbo-bk</v>
          </cell>
          <cell r="D3427">
            <v>2</v>
          </cell>
          <cell r="E3427" t="str">
            <v>Verschenen</v>
          </cell>
          <cell r="F3427">
            <v>20151101</v>
          </cell>
          <cell r="G3427">
            <v>24.95</v>
          </cell>
          <cell r="H3427" t="str">
            <v>Leerjaar 2</v>
          </cell>
          <cell r="I3427" t="str">
            <v>Nederlands</v>
          </cell>
          <cell r="J3427" t="str">
            <v>Talent (2e ed) onderbouw(2014)</v>
          </cell>
          <cell r="K3427" t="str">
            <v>VMBO-BK</v>
          </cell>
          <cell r="L3427" t="str">
            <v>boek in combi</v>
          </cell>
          <cell r="M3427" t="str">
            <v>vooruit</v>
          </cell>
          <cell r="N3427" t="str">
            <v>70% van combi</v>
          </cell>
          <cell r="O3427">
            <v>25.950000000000003</v>
          </cell>
          <cell r="P3427">
            <v>23.807339449541285</v>
          </cell>
          <cell r="Q3427" t="str">
            <v>02</v>
          </cell>
        </row>
        <row r="3428">
          <cell r="B3428">
            <v>555791</v>
          </cell>
          <cell r="C3428" t="str">
            <v>Talent (2e ed) audio/dvdbox 1 vmbo-bk</v>
          </cell>
          <cell r="D3428">
            <v>2</v>
          </cell>
          <cell r="E3428" t="str">
            <v>Verschenen</v>
          </cell>
          <cell r="F3428">
            <v>20141101</v>
          </cell>
          <cell r="G3428">
            <v>23.4</v>
          </cell>
          <cell r="H3428" t="str">
            <v>Leerjaar 1</v>
          </cell>
          <cell r="I3428" t="str">
            <v>Nederlands</v>
          </cell>
          <cell r="J3428" t="str">
            <v>Talent (2e ed) onderbouw(2014)</v>
          </cell>
          <cell r="K3428" t="str">
            <v>VMBO-BK</v>
          </cell>
          <cell r="L3428" t="str">
            <v>box</v>
          </cell>
          <cell r="M3428" t="str">
            <v>vooruit</v>
          </cell>
          <cell r="N3428">
            <v>0.04</v>
          </cell>
          <cell r="O3428">
            <v>24.35</v>
          </cell>
          <cell r="P3428">
            <v>22.339449541284402</v>
          </cell>
          <cell r="Q3428" t="str">
            <v>05</v>
          </cell>
        </row>
        <row r="3429">
          <cell r="B3429">
            <v>555804</v>
          </cell>
          <cell r="C3429" t="str">
            <v>Talent (2e ed) audio/dvdbox 1 vmbo-kgt</v>
          </cell>
          <cell r="D3429">
            <v>2</v>
          </cell>
          <cell r="E3429" t="str">
            <v>Verschenen</v>
          </cell>
          <cell r="F3429">
            <v>20151101</v>
          </cell>
          <cell r="G3429">
            <v>23.4</v>
          </cell>
          <cell r="H3429" t="str">
            <v>Leerjaar 1</v>
          </cell>
          <cell r="I3429" t="str">
            <v>Nederlands</v>
          </cell>
          <cell r="J3429" t="str">
            <v>Talent (2e ed) onderbouw(2014)</v>
          </cell>
          <cell r="K3429" t="str">
            <v>VMBO-KGT</v>
          </cell>
          <cell r="L3429" t="str">
            <v>box</v>
          </cell>
          <cell r="M3429" t="str">
            <v>vooruit</v>
          </cell>
          <cell r="N3429">
            <v>0.04</v>
          </cell>
          <cell r="O3429">
            <v>24.35</v>
          </cell>
          <cell r="P3429">
            <v>22.339449541284402</v>
          </cell>
          <cell r="Q3429" t="str">
            <v>05</v>
          </cell>
        </row>
        <row r="3430">
          <cell r="B3430">
            <v>555810</v>
          </cell>
          <cell r="C3430" t="str">
            <v>Talent (2e ed) audio/dvdbox 1 vmbo-t/h</v>
          </cell>
          <cell r="D3430">
            <v>2</v>
          </cell>
          <cell r="E3430" t="str">
            <v>Verschenen</v>
          </cell>
          <cell r="F3430">
            <v>20141101</v>
          </cell>
          <cell r="G3430">
            <v>23.4</v>
          </cell>
          <cell r="H3430" t="str">
            <v>Leerjaar 1</v>
          </cell>
          <cell r="I3430" t="str">
            <v>Nederlands</v>
          </cell>
          <cell r="J3430" t="str">
            <v>Talent (2e ed) onderbouw(2014)</v>
          </cell>
          <cell r="K3430" t="str">
            <v>VMBO-T/H</v>
          </cell>
          <cell r="L3430" t="str">
            <v>box</v>
          </cell>
          <cell r="M3430" t="str">
            <v>vooruit</v>
          </cell>
          <cell r="N3430">
            <v>0.04</v>
          </cell>
          <cell r="O3430">
            <v>24.35</v>
          </cell>
          <cell r="P3430">
            <v>22.339449541284402</v>
          </cell>
          <cell r="Q3430" t="str">
            <v>05</v>
          </cell>
        </row>
        <row r="3431">
          <cell r="B3431">
            <v>555816</v>
          </cell>
          <cell r="C3431" t="str">
            <v>Talent (2e ed) audio/dvdbox 1 havo/vwo</v>
          </cell>
          <cell r="D3431">
            <v>2</v>
          </cell>
          <cell r="E3431" t="str">
            <v>Verschenen</v>
          </cell>
          <cell r="F3431">
            <v>20141101</v>
          </cell>
          <cell r="G3431">
            <v>23.4</v>
          </cell>
          <cell r="H3431" t="str">
            <v>Leerjaar 1</v>
          </cell>
          <cell r="I3431" t="str">
            <v>Nederlands</v>
          </cell>
          <cell r="J3431" t="str">
            <v>Talent (2e ed) onderbouw(2014)</v>
          </cell>
          <cell r="K3431" t="str">
            <v>H/V</v>
          </cell>
          <cell r="L3431" t="str">
            <v>box</v>
          </cell>
          <cell r="M3431" t="str">
            <v>vooruit</v>
          </cell>
          <cell r="N3431">
            <v>0.04</v>
          </cell>
          <cell r="O3431">
            <v>24.35</v>
          </cell>
          <cell r="P3431">
            <v>22.339449541284402</v>
          </cell>
          <cell r="Q3431" t="str">
            <v>05</v>
          </cell>
        </row>
        <row r="3432">
          <cell r="B3432">
            <v>555822</v>
          </cell>
          <cell r="C3432" t="str">
            <v>Talent (2e ed) audio/dvdbox 1 vwo/gymnasium</v>
          </cell>
          <cell r="D3432">
            <v>2</v>
          </cell>
          <cell r="E3432" t="str">
            <v>Verschenen</v>
          </cell>
          <cell r="F3432">
            <v>20131101</v>
          </cell>
          <cell r="G3432">
            <v>23.4</v>
          </cell>
          <cell r="H3432" t="str">
            <v>Leerjaar 1</v>
          </cell>
          <cell r="I3432" t="str">
            <v>Nederlands</v>
          </cell>
          <cell r="J3432" t="str">
            <v>Talent (2e ed) onderbouw(2014)</v>
          </cell>
          <cell r="K3432" t="str">
            <v>VWO</v>
          </cell>
          <cell r="L3432" t="str">
            <v>box</v>
          </cell>
          <cell r="M3432" t="str">
            <v>vooruit</v>
          </cell>
          <cell r="N3432">
            <v>0.04</v>
          </cell>
          <cell r="O3432">
            <v>24.35</v>
          </cell>
          <cell r="P3432">
            <v>22.339449541284402</v>
          </cell>
          <cell r="Q3432" t="str">
            <v>05</v>
          </cell>
        </row>
        <row r="3433">
          <cell r="B3433">
            <v>555828</v>
          </cell>
          <cell r="C3433" t="str">
            <v>Talent (2e ed) audio/dvdbox 2 vmbo-bk</v>
          </cell>
          <cell r="D3433">
            <v>2</v>
          </cell>
          <cell r="E3433" t="str">
            <v>Verschenen</v>
          </cell>
          <cell r="F3433">
            <v>20160519</v>
          </cell>
          <cell r="G3433">
            <v>23.4</v>
          </cell>
          <cell r="H3433" t="str">
            <v>Leerjaar 2</v>
          </cell>
          <cell r="I3433" t="str">
            <v>Nederlands</v>
          </cell>
          <cell r="J3433" t="str">
            <v>Talent (2e ed) onderbouw(2014)</v>
          </cell>
          <cell r="K3433" t="str">
            <v>VMBO-BK</v>
          </cell>
          <cell r="L3433" t="str">
            <v>box</v>
          </cell>
          <cell r="M3433" t="str">
            <v>vooruit</v>
          </cell>
          <cell r="N3433">
            <v>0.04</v>
          </cell>
          <cell r="O3433">
            <v>24.35</v>
          </cell>
          <cell r="P3433">
            <v>22.339449541284402</v>
          </cell>
          <cell r="Q3433" t="str">
            <v>02</v>
          </cell>
        </row>
        <row r="3434">
          <cell r="B3434">
            <v>555834</v>
          </cell>
          <cell r="C3434" t="str">
            <v>Talent (2e ed) audio/dvdbox 2 vmbo-kgt</v>
          </cell>
          <cell r="D3434">
            <v>2</v>
          </cell>
          <cell r="E3434" t="str">
            <v>Verschenen</v>
          </cell>
          <cell r="F3434">
            <v>20141101</v>
          </cell>
          <cell r="G3434">
            <v>23.4</v>
          </cell>
          <cell r="H3434" t="str">
            <v>Leerjaar 2</v>
          </cell>
          <cell r="I3434" t="str">
            <v>Nederlands</v>
          </cell>
          <cell r="J3434" t="str">
            <v>Talent (2e ed) onderbouw(2014)</v>
          </cell>
          <cell r="K3434" t="str">
            <v>VMBO-KGT</v>
          </cell>
          <cell r="L3434" t="str">
            <v>box</v>
          </cell>
          <cell r="M3434" t="str">
            <v>vooruit</v>
          </cell>
          <cell r="N3434">
            <v>0.04</v>
          </cell>
          <cell r="O3434">
            <v>24.35</v>
          </cell>
          <cell r="P3434">
            <v>22.339449541284402</v>
          </cell>
          <cell r="Q3434" t="str">
            <v>02</v>
          </cell>
        </row>
        <row r="3435">
          <cell r="B3435">
            <v>555850</v>
          </cell>
          <cell r="C3435" t="str">
            <v>Talent (2e ed) audio/dvdbox 2 vmbo-t/h</v>
          </cell>
          <cell r="D3435">
            <v>2</v>
          </cell>
          <cell r="E3435" t="str">
            <v>Verschenen</v>
          </cell>
          <cell r="F3435">
            <v>20160519</v>
          </cell>
          <cell r="G3435">
            <v>23.4</v>
          </cell>
          <cell r="H3435" t="str">
            <v>Leerjaar 2</v>
          </cell>
          <cell r="I3435" t="str">
            <v>Nederlands</v>
          </cell>
          <cell r="J3435" t="str">
            <v>Talent (2e ed) onderbouw(2014)</v>
          </cell>
          <cell r="K3435" t="str">
            <v>VMBO-T/H</v>
          </cell>
          <cell r="L3435" t="str">
            <v>box</v>
          </cell>
          <cell r="M3435" t="str">
            <v>vooruit</v>
          </cell>
          <cell r="N3435">
            <v>0.04</v>
          </cell>
          <cell r="O3435">
            <v>24.35</v>
          </cell>
          <cell r="P3435">
            <v>22.339449541284402</v>
          </cell>
          <cell r="Q3435" t="str">
            <v>02</v>
          </cell>
        </row>
        <row r="3436">
          <cell r="B3436">
            <v>555857</v>
          </cell>
          <cell r="C3436" t="str">
            <v>Talent (2e ed) audio/dvdbox 2 havo/vwo</v>
          </cell>
          <cell r="D3436">
            <v>2</v>
          </cell>
          <cell r="E3436" t="str">
            <v>Verschenen</v>
          </cell>
          <cell r="F3436">
            <v>20160627</v>
          </cell>
          <cell r="G3436">
            <v>23.4</v>
          </cell>
          <cell r="H3436" t="str">
            <v>Leerjaar 2</v>
          </cell>
          <cell r="I3436" t="str">
            <v>Nederlands</v>
          </cell>
          <cell r="J3436" t="str">
            <v>Talent (2e ed) onderbouw(2014)</v>
          </cell>
          <cell r="K3436" t="str">
            <v>H/V</v>
          </cell>
          <cell r="L3436" t="str">
            <v>box</v>
          </cell>
          <cell r="M3436" t="str">
            <v>vooruit</v>
          </cell>
          <cell r="N3436">
            <v>0.04</v>
          </cell>
          <cell r="O3436">
            <v>24.35</v>
          </cell>
          <cell r="P3436">
            <v>22.339449541284402</v>
          </cell>
          <cell r="Q3436" t="str">
            <v>02</v>
          </cell>
        </row>
        <row r="3437">
          <cell r="B3437">
            <v>555863</v>
          </cell>
          <cell r="C3437" t="str">
            <v>Talent (2e ed) audio/dvdbox 2 vwo/gymnasium</v>
          </cell>
          <cell r="D3437">
            <v>2</v>
          </cell>
          <cell r="E3437" t="str">
            <v>Verschenen</v>
          </cell>
          <cell r="F3437">
            <v>20141101</v>
          </cell>
          <cell r="G3437">
            <v>23.4</v>
          </cell>
          <cell r="H3437" t="str">
            <v>Leerjaar 2</v>
          </cell>
          <cell r="I3437" t="str">
            <v>Nederlands</v>
          </cell>
          <cell r="J3437" t="str">
            <v>Talent (2e ed) onderbouw(2014)</v>
          </cell>
          <cell r="K3437" t="str">
            <v>VWO</v>
          </cell>
          <cell r="L3437" t="str">
            <v>box</v>
          </cell>
          <cell r="M3437" t="str">
            <v>vooruit</v>
          </cell>
          <cell r="N3437">
            <v>0.04</v>
          </cell>
          <cell r="O3437">
            <v>24.35</v>
          </cell>
          <cell r="P3437">
            <v>22.339449541284402</v>
          </cell>
          <cell r="Q3437" t="str">
            <v>02</v>
          </cell>
        </row>
        <row r="3438">
          <cell r="B3438">
            <v>562689</v>
          </cell>
          <cell r="C3438" t="str">
            <v>Talent (2e ed) volledig digitaal &amp; leerwerkboek a+b 1 vmbo-bk</v>
          </cell>
          <cell r="D3438">
            <v>2</v>
          </cell>
          <cell r="E3438" t="str">
            <v>Verschenen</v>
          </cell>
          <cell r="F3438">
            <v>20150615</v>
          </cell>
          <cell r="G3438">
            <v>35.65</v>
          </cell>
          <cell r="H3438" t="str">
            <v>Leerjaar 1</v>
          </cell>
          <cell r="I3438" t="str">
            <v>Nederlands</v>
          </cell>
          <cell r="J3438" t="str">
            <v>Talent (2e ed) onderbouw(2014)</v>
          </cell>
          <cell r="K3438" t="str">
            <v>VMBO-BK</v>
          </cell>
          <cell r="L3438" t="str">
            <v>combi</v>
          </cell>
          <cell r="M3438" t="str">
            <v>vooruit</v>
          </cell>
          <cell r="N3438">
            <v>0.04</v>
          </cell>
          <cell r="O3438">
            <v>37.1</v>
          </cell>
          <cell r="P3438">
            <v>34.036697247706421</v>
          </cell>
          <cell r="Q3438" t="str">
            <v>02</v>
          </cell>
        </row>
        <row r="3439">
          <cell r="B3439">
            <v>562690</v>
          </cell>
          <cell r="C3439" t="str">
            <v>Talent (2e ed) volledig digitaal &amp; leerwerkboek a+b 2 vmbo-bk</v>
          </cell>
          <cell r="D3439">
            <v>2</v>
          </cell>
          <cell r="E3439" t="str">
            <v>Verschenen</v>
          </cell>
          <cell r="F3439">
            <v>20160601</v>
          </cell>
          <cell r="G3439">
            <v>35.65</v>
          </cell>
          <cell r="H3439" t="str">
            <v>Leerjaar 2</v>
          </cell>
          <cell r="I3439" t="str">
            <v>Nederlands</v>
          </cell>
          <cell r="J3439" t="str">
            <v>Talent (2e ed) onderbouw(2014)</v>
          </cell>
          <cell r="K3439" t="str">
            <v>VMBO-BK</v>
          </cell>
          <cell r="L3439" t="str">
            <v>combi</v>
          </cell>
          <cell r="M3439" t="str">
            <v>vooruit</v>
          </cell>
          <cell r="N3439">
            <v>0.04</v>
          </cell>
          <cell r="O3439">
            <v>37.1</v>
          </cell>
          <cell r="P3439">
            <v>34.036697247706421</v>
          </cell>
          <cell r="Q3439" t="str">
            <v>02</v>
          </cell>
        </row>
        <row r="3440">
          <cell r="B3440">
            <v>555802</v>
          </cell>
          <cell r="C3440" t="str">
            <v>Talent (2e ed) digitale oefenomgeving 1 vmbo-kgt (ll-lic)</v>
          </cell>
          <cell r="D3440">
            <v>2</v>
          </cell>
          <cell r="E3440" t="str">
            <v>Verschenen</v>
          </cell>
          <cell r="F3440">
            <v>20150615</v>
          </cell>
          <cell r="G3440">
            <v>15.2</v>
          </cell>
          <cell r="H3440" t="str">
            <v>Leerjaar 1</v>
          </cell>
          <cell r="I3440" t="str">
            <v>Nederlands</v>
          </cell>
          <cell r="J3440" t="str">
            <v>Talent (2e ed) onderbouw(2014)</v>
          </cell>
          <cell r="K3440" t="str">
            <v>VMBO-KGT</v>
          </cell>
          <cell r="L3440" t="str">
            <v>digioefen</v>
          </cell>
          <cell r="M3440" t="str">
            <v>vooruit</v>
          </cell>
          <cell r="N3440">
            <v>0.04</v>
          </cell>
          <cell r="O3440">
            <v>15.850000000000001</v>
          </cell>
          <cell r="P3440">
            <v>14.541284403669724</v>
          </cell>
          <cell r="Q3440">
            <v>0</v>
          </cell>
        </row>
        <row r="3441">
          <cell r="B3441">
            <v>555808</v>
          </cell>
          <cell r="C3441" t="str">
            <v>Talent (2e ed) digitale oefenomgeving 1 vmbo-t/havo (ll-lic)</v>
          </cell>
          <cell r="D3441">
            <v>2</v>
          </cell>
          <cell r="E3441" t="str">
            <v>Verschenen</v>
          </cell>
          <cell r="F3441">
            <v>20150615</v>
          </cell>
          <cell r="G3441">
            <v>15.2</v>
          </cell>
          <cell r="H3441" t="str">
            <v>Leerjaar 1</v>
          </cell>
          <cell r="I3441" t="str">
            <v>Nederlands</v>
          </cell>
          <cell r="J3441" t="str">
            <v>Talent (2e ed) onderbouw(2014)</v>
          </cell>
          <cell r="K3441" t="str">
            <v>VMBO-T/H</v>
          </cell>
          <cell r="L3441" t="str">
            <v>digioefen</v>
          </cell>
          <cell r="M3441" t="str">
            <v>vooruit</v>
          </cell>
          <cell r="N3441">
            <v>0.04</v>
          </cell>
          <cell r="O3441">
            <v>15.850000000000001</v>
          </cell>
          <cell r="P3441">
            <v>14.541284403669724</v>
          </cell>
          <cell r="Q3441">
            <v>0</v>
          </cell>
        </row>
        <row r="3442">
          <cell r="B3442">
            <v>555814</v>
          </cell>
          <cell r="C3442" t="str">
            <v>Talent (2e ed) digitale oefenomgeving 1 havo/vwo (ll-lic)</v>
          </cell>
          <cell r="D3442">
            <v>2</v>
          </cell>
          <cell r="E3442" t="str">
            <v>Verschenen</v>
          </cell>
          <cell r="F3442">
            <v>20150615</v>
          </cell>
          <cell r="G3442">
            <v>15.2</v>
          </cell>
          <cell r="H3442" t="str">
            <v>Leerjaar 1</v>
          </cell>
          <cell r="I3442" t="str">
            <v>Nederlands</v>
          </cell>
          <cell r="J3442" t="str">
            <v>Talent (2e ed) onderbouw(2014)</v>
          </cell>
          <cell r="K3442" t="str">
            <v>H/V</v>
          </cell>
          <cell r="L3442" t="str">
            <v>digioefen</v>
          </cell>
          <cell r="M3442" t="str">
            <v>vooruit</v>
          </cell>
          <cell r="N3442">
            <v>0.04</v>
          </cell>
          <cell r="O3442">
            <v>15.850000000000001</v>
          </cell>
          <cell r="P3442">
            <v>14.541284403669724</v>
          </cell>
          <cell r="Q3442">
            <v>0</v>
          </cell>
        </row>
        <row r="3443">
          <cell r="B3443">
            <v>555820</v>
          </cell>
          <cell r="C3443" t="str">
            <v>Talent (2e ed) digitale oefenomgeving 1 vwo/gymnasium (ll-lic)</v>
          </cell>
          <cell r="D3443">
            <v>2</v>
          </cell>
          <cell r="E3443" t="str">
            <v>Verschenen</v>
          </cell>
          <cell r="F3443">
            <v>20140613</v>
          </cell>
          <cell r="G3443">
            <v>15.2</v>
          </cell>
          <cell r="H3443" t="str">
            <v>Leerjaar 1</v>
          </cell>
          <cell r="I3443" t="str">
            <v>Nederlands</v>
          </cell>
          <cell r="J3443" t="str">
            <v>Talent (2e ed) onderbouw(2014)</v>
          </cell>
          <cell r="K3443" t="str">
            <v>VWO</v>
          </cell>
          <cell r="L3443" t="str">
            <v>digioefen</v>
          </cell>
          <cell r="M3443" t="str">
            <v>vooruit</v>
          </cell>
          <cell r="N3443">
            <v>0.04</v>
          </cell>
          <cell r="O3443">
            <v>15.850000000000001</v>
          </cell>
          <cell r="P3443">
            <v>14.541284403669724</v>
          </cell>
          <cell r="Q3443">
            <v>0</v>
          </cell>
        </row>
        <row r="3444">
          <cell r="B3444">
            <v>555832</v>
          </cell>
          <cell r="C3444" t="str">
            <v>Talent (2e ed) digitale oefenomgeving 2 vmbo-kgt (ll-lic)</v>
          </cell>
          <cell r="D3444">
            <v>2</v>
          </cell>
          <cell r="E3444" t="str">
            <v>Verschenen</v>
          </cell>
          <cell r="F3444">
            <v>20160601</v>
          </cell>
          <cell r="G3444">
            <v>15.2</v>
          </cell>
          <cell r="H3444" t="str">
            <v>Leerjaar 2</v>
          </cell>
          <cell r="I3444" t="str">
            <v>Nederlands</v>
          </cell>
          <cell r="J3444" t="str">
            <v>Talent (2e ed) onderbouw(2014)</v>
          </cell>
          <cell r="K3444" t="str">
            <v>VMBO-KGT</v>
          </cell>
          <cell r="L3444" t="str">
            <v>digioefen</v>
          </cell>
          <cell r="M3444" t="str">
            <v>vooruit</v>
          </cell>
          <cell r="N3444">
            <v>0.04</v>
          </cell>
          <cell r="O3444">
            <v>15.850000000000001</v>
          </cell>
          <cell r="P3444">
            <v>14.541284403669724</v>
          </cell>
          <cell r="Q3444">
            <v>0</v>
          </cell>
        </row>
        <row r="3445">
          <cell r="B3445">
            <v>555844</v>
          </cell>
          <cell r="C3445" t="str">
            <v>Talent (2e ed) digitale oefenomgeving 2 vmbo-t/havo (ll-lic)</v>
          </cell>
          <cell r="D3445">
            <v>2</v>
          </cell>
          <cell r="E3445" t="str">
            <v>Verschenen</v>
          </cell>
          <cell r="F3445">
            <v>20160601</v>
          </cell>
          <cell r="G3445">
            <v>15.2</v>
          </cell>
          <cell r="H3445" t="str">
            <v>Leerjaar 2</v>
          </cell>
          <cell r="I3445" t="str">
            <v>Nederlands</v>
          </cell>
          <cell r="J3445" t="str">
            <v>Talent (2e ed) onderbouw(2014)</v>
          </cell>
          <cell r="K3445" t="str">
            <v>VMBO-T/H</v>
          </cell>
          <cell r="L3445" t="str">
            <v>digioefen</v>
          </cell>
          <cell r="M3445" t="str">
            <v>vooruit</v>
          </cell>
          <cell r="N3445">
            <v>0.04</v>
          </cell>
          <cell r="O3445">
            <v>15.850000000000001</v>
          </cell>
          <cell r="P3445">
            <v>14.541284403669724</v>
          </cell>
          <cell r="Q3445">
            <v>0</v>
          </cell>
        </row>
        <row r="3446">
          <cell r="B3446">
            <v>555854</v>
          </cell>
          <cell r="C3446" t="str">
            <v>Talent (2e ed) digitale oefenomgeving 2 havo/vwo (ll-lic)</v>
          </cell>
          <cell r="D3446">
            <v>2</v>
          </cell>
          <cell r="E3446" t="str">
            <v>Verschenen</v>
          </cell>
          <cell r="F3446">
            <v>20160601</v>
          </cell>
          <cell r="G3446">
            <v>15.2</v>
          </cell>
          <cell r="H3446" t="str">
            <v>Leerjaar 2</v>
          </cell>
          <cell r="I3446" t="str">
            <v>Nederlands</v>
          </cell>
          <cell r="J3446" t="str">
            <v>Talent (2e ed) onderbouw(2014)</v>
          </cell>
          <cell r="K3446" t="str">
            <v>H/V</v>
          </cell>
          <cell r="L3446" t="str">
            <v>digioefen</v>
          </cell>
          <cell r="M3446" t="str">
            <v>vooruit</v>
          </cell>
          <cell r="N3446">
            <v>0.04</v>
          </cell>
          <cell r="O3446">
            <v>15.850000000000001</v>
          </cell>
          <cell r="P3446">
            <v>14.541284403669724</v>
          </cell>
          <cell r="Q3446">
            <v>0</v>
          </cell>
        </row>
        <row r="3447">
          <cell r="B3447">
            <v>555861</v>
          </cell>
          <cell r="C3447" t="str">
            <v>Talent (2e ed) digitale oefenomgeving 2 vwo/gymnasium (ll-lic)</v>
          </cell>
          <cell r="D3447">
            <v>2</v>
          </cell>
          <cell r="E3447" t="str">
            <v>Verschenen</v>
          </cell>
          <cell r="F3447">
            <v>20150615</v>
          </cell>
          <cell r="G3447">
            <v>15.2</v>
          </cell>
          <cell r="H3447" t="str">
            <v>Leerjaar 2</v>
          </cell>
          <cell r="I3447" t="str">
            <v>Nederlands</v>
          </cell>
          <cell r="J3447" t="str">
            <v>Talent (2e ed) onderbouw(2014)</v>
          </cell>
          <cell r="K3447" t="str">
            <v>VWO</v>
          </cell>
          <cell r="L3447" t="str">
            <v>digioefen</v>
          </cell>
          <cell r="M3447" t="str">
            <v>vooruit</v>
          </cell>
          <cell r="N3447">
            <v>0.04</v>
          </cell>
          <cell r="O3447">
            <v>15.850000000000001</v>
          </cell>
          <cell r="P3447">
            <v>14.541284403669724</v>
          </cell>
          <cell r="Q3447">
            <v>0</v>
          </cell>
        </row>
        <row r="3448">
          <cell r="B3448">
            <v>555867</v>
          </cell>
          <cell r="C3448" t="str">
            <v>Talent (2e ed) digitale oefenomgeving 3 havo (ll-lic)</v>
          </cell>
          <cell r="D3448">
            <v>2</v>
          </cell>
          <cell r="E3448" t="str">
            <v>Verschenen</v>
          </cell>
          <cell r="F3448">
            <v>20170601</v>
          </cell>
          <cell r="G3448">
            <v>15.2</v>
          </cell>
          <cell r="H3448" t="str">
            <v>Leerjaar 3</v>
          </cell>
          <cell r="I3448" t="str">
            <v>Nederlands</v>
          </cell>
          <cell r="J3448" t="str">
            <v>Talent (2e ed) onderbouw(2014)</v>
          </cell>
          <cell r="K3448" t="str">
            <v>HAVO</v>
          </cell>
          <cell r="L3448" t="str">
            <v>digioefen</v>
          </cell>
          <cell r="M3448" t="str">
            <v>vooruit</v>
          </cell>
          <cell r="N3448">
            <v>0.04</v>
          </cell>
          <cell r="O3448">
            <v>15.850000000000001</v>
          </cell>
          <cell r="P3448">
            <v>14.541284403669724</v>
          </cell>
          <cell r="Q3448">
            <v>0</v>
          </cell>
        </row>
        <row r="3449">
          <cell r="B3449">
            <v>555873</v>
          </cell>
          <cell r="C3449" t="str">
            <v>Talent (2e ed) digitale oefenomgeving 3 vwo/gymnasium (ll-lic)</v>
          </cell>
          <cell r="D3449">
            <v>2</v>
          </cell>
          <cell r="E3449" t="str">
            <v>Verschenen</v>
          </cell>
          <cell r="F3449">
            <v>20160601</v>
          </cell>
          <cell r="G3449">
            <v>15.2</v>
          </cell>
          <cell r="H3449" t="str">
            <v>Leerjaar 3</v>
          </cell>
          <cell r="I3449" t="str">
            <v>Nederlands</v>
          </cell>
          <cell r="J3449" t="str">
            <v>Talent (2e ed) onderbouw(2014)</v>
          </cell>
          <cell r="K3449" t="str">
            <v>VWO</v>
          </cell>
          <cell r="L3449" t="str">
            <v>digioefen</v>
          </cell>
          <cell r="M3449" t="str">
            <v>vooruit</v>
          </cell>
          <cell r="N3449">
            <v>0.04</v>
          </cell>
          <cell r="O3449">
            <v>15.850000000000001</v>
          </cell>
          <cell r="P3449">
            <v>14.541284403669724</v>
          </cell>
          <cell r="Q3449">
            <v>0</v>
          </cell>
        </row>
        <row r="3450">
          <cell r="B3450">
            <v>567521</v>
          </cell>
          <cell r="C3450" t="str">
            <v>Talent (2e ed) digitale oefenomgeving in abo 1 vmbo-kgt (ll-lic)</v>
          </cell>
          <cell r="D3450">
            <v>2</v>
          </cell>
          <cell r="E3450" t="str">
            <v>Verschenen</v>
          </cell>
          <cell r="F3450">
            <v>20160601</v>
          </cell>
          <cell r="G3450">
            <v>18.5</v>
          </cell>
          <cell r="H3450" t="str">
            <v>Leerjaar 1</v>
          </cell>
          <cell r="I3450" t="str">
            <v>Nederlands</v>
          </cell>
          <cell r="J3450" t="str">
            <v>Talent (2e ed) onderbouw(2014)</v>
          </cell>
          <cell r="K3450" t="str">
            <v>VMBO-KGT</v>
          </cell>
          <cell r="L3450" t="str">
            <v>digioefen MMA</v>
          </cell>
          <cell r="M3450" t="str">
            <v>vooruit</v>
          </cell>
          <cell r="N3450">
            <v>0.04</v>
          </cell>
          <cell r="O3450">
            <v>19.25</v>
          </cell>
          <cell r="P3450">
            <v>17.660550458715594</v>
          </cell>
          <cell r="Q3450">
            <v>0</v>
          </cell>
        </row>
        <row r="3451">
          <cell r="B3451">
            <v>567525</v>
          </cell>
          <cell r="C3451" t="str">
            <v>Talent (2e ed) digitale oefenomgeving in abo 1 vmbo-t/havo (ll-lic)</v>
          </cell>
          <cell r="D3451">
            <v>2</v>
          </cell>
          <cell r="E3451" t="str">
            <v>Verschenen</v>
          </cell>
          <cell r="F3451">
            <v>20160601</v>
          </cell>
          <cell r="G3451">
            <v>18.5</v>
          </cell>
          <cell r="H3451" t="str">
            <v>Leerjaar 1</v>
          </cell>
          <cell r="I3451" t="str">
            <v>Nederlands</v>
          </cell>
          <cell r="J3451" t="str">
            <v>Talent (2e ed) onderbouw(2014)</v>
          </cell>
          <cell r="K3451" t="str">
            <v>VMBO-T/H</v>
          </cell>
          <cell r="L3451" t="str">
            <v>digioefen MMA</v>
          </cell>
          <cell r="M3451" t="str">
            <v>vooruit</v>
          </cell>
          <cell r="N3451">
            <v>0.04</v>
          </cell>
          <cell r="O3451">
            <v>19.25</v>
          </cell>
          <cell r="P3451">
            <v>17.660550458715594</v>
          </cell>
          <cell r="Q3451">
            <v>0</v>
          </cell>
        </row>
        <row r="3452">
          <cell r="B3452">
            <v>567529</v>
          </cell>
          <cell r="C3452" t="str">
            <v>Talent (2e ed) digitale oefenomgeving in abo 1 havo/vwo (ll-lic)</v>
          </cell>
          <cell r="D3452">
            <v>2</v>
          </cell>
          <cell r="E3452" t="str">
            <v>Verschenen</v>
          </cell>
          <cell r="F3452">
            <v>20160601</v>
          </cell>
          <cell r="G3452">
            <v>18.5</v>
          </cell>
          <cell r="H3452" t="str">
            <v>Leerjaar 1</v>
          </cell>
          <cell r="I3452" t="str">
            <v>Nederlands</v>
          </cell>
          <cell r="J3452" t="str">
            <v>Talent (2e ed) onderbouw(2014)</v>
          </cell>
          <cell r="K3452" t="str">
            <v>H/V</v>
          </cell>
          <cell r="L3452" t="str">
            <v>digioefen MMA</v>
          </cell>
          <cell r="M3452" t="str">
            <v>vooruit</v>
          </cell>
          <cell r="N3452">
            <v>0.04</v>
          </cell>
          <cell r="O3452">
            <v>19.25</v>
          </cell>
          <cell r="P3452">
            <v>17.660550458715594</v>
          </cell>
          <cell r="Q3452">
            <v>0</v>
          </cell>
        </row>
        <row r="3453">
          <cell r="B3453">
            <v>567535</v>
          </cell>
          <cell r="C3453" t="str">
            <v>Talent (2e ed) digitale oefenomgeving in abo 1 vwo/gymnasium (ll-lic)</v>
          </cell>
          <cell r="D3453">
            <v>2</v>
          </cell>
          <cell r="E3453" t="str">
            <v>Verschenen</v>
          </cell>
          <cell r="F3453">
            <v>20160601</v>
          </cell>
          <cell r="G3453">
            <v>18.5</v>
          </cell>
          <cell r="H3453" t="str">
            <v>Leerjaar 1</v>
          </cell>
          <cell r="I3453" t="str">
            <v>Nederlands</v>
          </cell>
          <cell r="J3453" t="str">
            <v>Talent (2e ed) onderbouw(2014)</v>
          </cell>
          <cell r="K3453" t="str">
            <v>VWO</v>
          </cell>
          <cell r="L3453" t="str">
            <v>digioefen MMA</v>
          </cell>
          <cell r="M3453" t="str">
            <v>vooruit</v>
          </cell>
          <cell r="N3453">
            <v>0.04</v>
          </cell>
          <cell r="O3453">
            <v>19.25</v>
          </cell>
          <cell r="P3453">
            <v>17.660550458715594</v>
          </cell>
          <cell r="Q3453">
            <v>0</v>
          </cell>
        </row>
        <row r="3454">
          <cell r="B3454">
            <v>567523</v>
          </cell>
          <cell r="C3454" t="str">
            <v>Talent (2e ed) digitale oefenomgeving in abo 2 vmbo-kgt (ll-lic)</v>
          </cell>
          <cell r="D3454">
            <v>2</v>
          </cell>
          <cell r="E3454" t="str">
            <v>Verschenen</v>
          </cell>
          <cell r="F3454">
            <v>20160801</v>
          </cell>
          <cell r="G3454">
            <v>18.5</v>
          </cell>
          <cell r="H3454" t="str">
            <v>Leerjaar 2</v>
          </cell>
          <cell r="I3454" t="str">
            <v>Nederlands</v>
          </cell>
          <cell r="J3454" t="str">
            <v>Talent (2e ed) onderbouw(2014)</v>
          </cell>
          <cell r="K3454" t="str">
            <v>VMBO-KGT</v>
          </cell>
          <cell r="L3454" t="str">
            <v>digioefen MMA</v>
          </cell>
          <cell r="M3454" t="str">
            <v>vooruit</v>
          </cell>
          <cell r="N3454">
            <v>0.04</v>
          </cell>
          <cell r="O3454">
            <v>19.25</v>
          </cell>
          <cell r="P3454">
            <v>17.660550458715594</v>
          </cell>
          <cell r="Q3454">
            <v>0</v>
          </cell>
        </row>
        <row r="3455">
          <cell r="B3455">
            <v>567527</v>
          </cell>
          <cell r="C3455" t="str">
            <v>Talent (2e ed) digitale oefenomgeving in abo 2 vmbo-t/havo (ll-lic)</v>
          </cell>
          <cell r="D3455">
            <v>2</v>
          </cell>
          <cell r="E3455" t="str">
            <v>Verschenen</v>
          </cell>
          <cell r="F3455">
            <v>20160801</v>
          </cell>
          <cell r="G3455">
            <v>18.5</v>
          </cell>
          <cell r="H3455" t="str">
            <v>Leerjaar 2</v>
          </cell>
          <cell r="I3455" t="str">
            <v>Nederlands</v>
          </cell>
          <cell r="J3455" t="str">
            <v>Talent (2e ed) onderbouw(2014)</v>
          </cell>
          <cell r="K3455" t="str">
            <v>VMBO-T/H</v>
          </cell>
          <cell r="L3455" t="str">
            <v>digioefen MMA</v>
          </cell>
          <cell r="M3455" t="str">
            <v>vooruit</v>
          </cell>
          <cell r="N3455">
            <v>0.04</v>
          </cell>
          <cell r="O3455">
            <v>19.25</v>
          </cell>
          <cell r="P3455">
            <v>17.660550458715594</v>
          </cell>
          <cell r="Q3455">
            <v>0</v>
          </cell>
        </row>
        <row r="3456">
          <cell r="B3456">
            <v>567531</v>
          </cell>
          <cell r="C3456" t="str">
            <v>Talent (2e ed) digitale oefenomgeving in abo 2 havo/vwo (ll-lic)</v>
          </cell>
          <cell r="D3456">
            <v>2</v>
          </cell>
          <cell r="E3456" t="str">
            <v>Verschenen</v>
          </cell>
          <cell r="F3456">
            <v>20160801</v>
          </cell>
          <cell r="G3456">
            <v>18.5</v>
          </cell>
          <cell r="H3456" t="str">
            <v>Leerjaar 2</v>
          </cell>
          <cell r="I3456" t="str">
            <v>Nederlands</v>
          </cell>
          <cell r="J3456" t="str">
            <v>Talent (2e ed) onderbouw(2014)</v>
          </cell>
          <cell r="K3456" t="str">
            <v>H/V</v>
          </cell>
          <cell r="L3456" t="str">
            <v>digioefen MMA</v>
          </cell>
          <cell r="M3456" t="str">
            <v>vooruit</v>
          </cell>
          <cell r="N3456">
            <v>0.04</v>
          </cell>
          <cell r="O3456">
            <v>19.25</v>
          </cell>
          <cell r="P3456">
            <v>17.660550458715594</v>
          </cell>
          <cell r="Q3456">
            <v>0</v>
          </cell>
        </row>
        <row r="3457">
          <cell r="B3457">
            <v>567537</v>
          </cell>
          <cell r="C3457" t="str">
            <v>Talent (2e ed) digitale oefenomgeving in abo 2 vwo/gymnasium (ll-lic)</v>
          </cell>
          <cell r="D3457">
            <v>2</v>
          </cell>
          <cell r="E3457" t="str">
            <v>Verschenen</v>
          </cell>
          <cell r="F3457">
            <v>20160601</v>
          </cell>
          <cell r="G3457">
            <v>18.5</v>
          </cell>
          <cell r="H3457" t="str">
            <v>Leerjaar 2</v>
          </cell>
          <cell r="I3457" t="str">
            <v>Nederlands</v>
          </cell>
          <cell r="J3457" t="str">
            <v>Talent (2e ed) onderbouw(2014)</v>
          </cell>
          <cell r="K3457" t="str">
            <v>VWO</v>
          </cell>
          <cell r="L3457" t="str">
            <v>digioefen MMA</v>
          </cell>
          <cell r="M3457" t="str">
            <v>vooruit</v>
          </cell>
          <cell r="N3457">
            <v>0.04</v>
          </cell>
          <cell r="O3457">
            <v>19.25</v>
          </cell>
          <cell r="P3457">
            <v>17.660550458715594</v>
          </cell>
          <cell r="Q3457">
            <v>0</v>
          </cell>
        </row>
        <row r="3458">
          <cell r="B3458">
            <v>567533</v>
          </cell>
          <cell r="C3458" t="str">
            <v>Talent (2e ed) digitale oefenomgeving in abo 3 havo (ll-lic)</v>
          </cell>
          <cell r="D3458">
            <v>2</v>
          </cell>
          <cell r="E3458" t="str">
            <v>Verschenen</v>
          </cell>
          <cell r="F3458">
            <v>20170801</v>
          </cell>
          <cell r="G3458">
            <v>18.5</v>
          </cell>
          <cell r="H3458" t="str">
            <v>Leerjaar 3</v>
          </cell>
          <cell r="I3458" t="str">
            <v>Nederlands</v>
          </cell>
          <cell r="J3458" t="str">
            <v>Talent (2e ed) onderbouw(2014)</v>
          </cell>
          <cell r="K3458" t="str">
            <v>HAVO</v>
          </cell>
          <cell r="L3458" t="str">
            <v>digioefen MMA</v>
          </cell>
          <cell r="M3458" t="str">
            <v>vooruit</v>
          </cell>
          <cell r="N3458">
            <v>0.04</v>
          </cell>
          <cell r="O3458">
            <v>19.25</v>
          </cell>
          <cell r="P3458">
            <v>17.660550458715594</v>
          </cell>
          <cell r="Q3458">
            <v>0</v>
          </cell>
        </row>
        <row r="3459">
          <cell r="B3459">
            <v>567539</v>
          </cell>
          <cell r="C3459" t="str">
            <v>Talent (2e ed) digitale oefenomgeving in abo 3 vwo/gymnasium (ll-lic)</v>
          </cell>
          <cell r="D3459">
            <v>2</v>
          </cell>
          <cell r="E3459" t="str">
            <v>Verschenen</v>
          </cell>
          <cell r="F3459">
            <v>20160801</v>
          </cell>
          <cell r="G3459">
            <v>18.5</v>
          </cell>
          <cell r="H3459" t="str">
            <v>Leerjaar 3</v>
          </cell>
          <cell r="I3459" t="str">
            <v>Nederlands</v>
          </cell>
          <cell r="J3459" t="str">
            <v>Talent (2e ed) onderbouw(2014)</v>
          </cell>
          <cell r="K3459" t="str">
            <v>VWO</v>
          </cell>
          <cell r="L3459" t="str">
            <v>digioefen MMA</v>
          </cell>
          <cell r="M3459" t="str">
            <v>vooruit</v>
          </cell>
          <cell r="N3459">
            <v>0.04</v>
          </cell>
          <cell r="O3459">
            <v>19.25</v>
          </cell>
          <cell r="P3459">
            <v>17.660550458715594</v>
          </cell>
          <cell r="Q3459">
            <v>0</v>
          </cell>
        </row>
        <row r="3460">
          <cell r="B3460">
            <v>555876</v>
          </cell>
          <cell r="C3460" t="str">
            <v>Talent (2e ed) docentlicentie onderbouw</v>
          </cell>
          <cell r="D3460">
            <v>2</v>
          </cell>
          <cell r="E3460" t="str">
            <v>Verschenen</v>
          </cell>
          <cell r="F3460">
            <v>20140806</v>
          </cell>
          <cell r="G3460">
            <v>26</v>
          </cell>
          <cell r="H3460" t="str">
            <v>Leerjaar 1+2+3</v>
          </cell>
          <cell r="I3460" t="str">
            <v>Nederlands</v>
          </cell>
          <cell r="J3460" t="str">
            <v>Talent (2e ed) onderbouw(2014)</v>
          </cell>
          <cell r="K3460" t="str">
            <v>Alle niveaus</v>
          </cell>
          <cell r="L3460" t="str">
            <v>docentlicentie</v>
          </cell>
          <cell r="M3460" t="str">
            <v>vooruit</v>
          </cell>
          <cell r="N3460" t="str">
            <v>vaste prijsstelling</v>
          </cell>
          <cell r="O3460">
            <v>27</v>
          </cell>
          <cell r="P3460">
            <v>24.77064220183486</v>
          </cell>
          <cell r="Q3460">
            <v>0</v>
          </cell>
        </row>
        <row r="3461">
          <cell r="B3461">
            <v>555799</v>
          </cell>
          <cell r="C3461" t="str">
            <v>Talent (2e ed) leeropdrachtenboek 1 vmbo-kgt</v>
          </cell>
          <cell r="D3461">
            <v>2</v>
          </cell>
          <cell r="E3461" t="str">
            <v>Verschenen</v>
          </cell>
          <cell r="F3461">
            <v>20131101</v>
          </cell>
          <cell r="G3461">
            <v>67.599999999999994</v>
          </cell>
          <cell r="H3461" t="str">
            <v>Leerjaar 1</v>
          </cell>
          <cell r="I3461" t="str">
            <v>Nederlands</v>
          </cell>
          <cell r="J3461" t="str">
            <v>Talent (2e ed) onderbouw(2014)</v>
          </cell>
          <cell r="K3461" t="str">
            <v>VMBO-KGT</v>
          </cell>
          <cell r="L3461" t="str">
            <v>handboek/LOB</v>
          </cell>
          <cell r="M3461" t="str">
            <v>vooruit</v>
          </cell>
          <cell r="N3461">
            <v>0.04</v>
          </cell>
          <cell r="O3461">
            <v>70.350000000000009</v>
          </cell>
          <cell r="P3461">
            <v>64.541284403669721</v>
          </cell>
          <cell r="Q3461" t="str">
            <v>05</v>
          </cell>
        </row>
        <row r="3462">
          <cell r="B3462">
            <v>555805</v>
          </cell>
          <cell r="C3462" t="str">
            <v>Talent (2e ed) leeropdrachtenboek 1 vmbo-t/havo</v>
          </cell>
          <cell r="D3462">
            <v>2</v>
          </cell>
          <cell r="E3462" t="str">
            <v>Verschenen</v>
          </cell>
          <cell r="F3462">
            <v>20141101</v>
          </cell>
          <cell r="G3462">
            <v>67.599999999999994</v>
          </cell>
          <cell r="H3462" t="str">
            <v>Leerjaar 1</v>
          </cell>
          <cell r="I3462" t="str">
            <v>Nederlands</v>
          </cell>
          <cell r="J3462" t="str">
            <v>Talent (2e ed) onderbouw(2014)</v>
          </cell>
          <cell r="K3462" t="str">
            <v>VMBO-T/H</v>
          </cell>
          <cell r="L3462" t="str">
            <v>handboek/LOB</v>
          </cell>
          <cell r="M3462" t="str">
            <v>vooruit</v>
          </cell>
          <cell r="N3462">
            <v>0.04</v>
          </cell>
          <cell r="O3462">
            <v>70.350000000000009</v>
          </cell>
          <cell r="P3462">
            <v>64.541284403669721</v>
          </cell>
          <cell r="Q3462" t="str">
            <v>05</v>
          </cell>
        </row>
        <row r="3463">
          <cell r="B3463">
            <v>555811</v>
          </cell>
          <cell r="C3463" t="str">
            <v>Talent (2e ed) leeropdrachtenboek 1 havo/vwo</v>
          </cell>
          <cell r="D3463">
            <v>2</v>
          </cell>
          <cell r="E3463" t="str">
            <v>Verschenen</v>
          </cell>
          <cell r="F3463">
            <v>20131101</v>
          </cell>
          <cell r="G3463">
            <v>67.599999999999994</v>
          </cell>
          <cell r="H3463" t="str">
            <v>Leerjaar 1</v>
          </cell>
          <cell r="I3463" t="str">
            <v>Nederlands</v>
          </cell>
          <cell r="J3463" t="str">
            <v>Talent (2e ed) onderbouw(2014)</v>
          </cell>
          <cell r="K3463" t="str">
            <v>H/V</v>
          </cell>
          <cell r="L3463" t="str">
            <v>handboek/LOB</v>
          </cell>
          <cell r="M3463" t="str">
            <v>vooruit</v>
          </cell>
          <cell r="N3463">
            <v>0.04</v>
          </cell>
          <cell r="O3463">
            <v>70.350000000000009</v>
          </cell>
          <cell r="P3463">
            <v>64.541284403669721</v>
          </cell>
          <cell r="Q3463" t="str">
            <v>05</v>
          </cell>
        </row>
        <row r="3464">
          <cell r="B3464">
            <v>555817</v>
          </cell>
          <cell r="C3464" t="str">
            <v>Talent (2e ed) leeropdrachtenboek 1 vwo/gymnasium</v>
          </cell>
          <cell r="D3464">
            <v>2</v>
          </cell>
          <cell r="E3464" t="str">
            <v>Verschenen</v>
          </cell>
          <cell r="F3464">
            <v>20131101</v>
          </cell>
          <cell r="G3464">
            <v>67.599999999999994</v>
          </cell>
          <cell r="H3464" t="str">
            <v>Leerjaar 1</v>
          </cell>
          <cell r="I3464" t="str">
            <v>Nederlands</v>
          </cell>
          <cell r="J3464" t="str">
            <v>Talent (2e ed) onderbouw(2014)</v>
          </cell>
          <cell r="K3464" t="str">
            <v>VWO</v>
          </cell>
          <cell r="L3464" t="str">
            <v>handboek/LOB</v>
          </cell>
          <cell r="M3464" t="str">
            <v>vooruit</v>
          </cell>
          <cell r="N3464">
            <v>0.04</v>
          </cell>
          <cell r="O3464">
            <v>70.350000000000009</v>
          </cell>
          <cell r="P3464">
            <v>64.541284403669721</v>
          </cell>
          <cell r="Q3464" t="str">
            <v>05</v>
          </cell>
        </row>
        <row r="3465">
          <cell r="B3465">
            <v>555829</v>
          </cell>
          <cell r="C3465" t="str">
            <v>Talent (2e ed) leeropdrachtenboek 2 vmbo-kgt</v>
          </cell>
          <cell r="D3465">
            <v>2</v>
          </cell>
          <cell r="E3465" t="str">
            <v>Verschenen</v>
          </cell>
          <cell r="F3465">
            <v>20151101</v>
          </cell>
          <cell r="G3465">
            <v>67.599999999999994</v>
          </cell>
          <cell r="H3465" t="str">
            <v>Leerjaar 2</v>
          </cell>
          <cell r="I3465" t="str">
            <v>Nederlands</v>
          </cell>
          <cell r="J3465" t="str">
            <v>Talent (2e ed) onderbouw(2014)</v>
          </cell>
          <cell r="K3465" t="str">
            <v>VMBO-KGT</v>
          </cell>
          <cell r="L3465" t="str">
            <v>handboek/LOB</v>
          </cell>
          <cell r="M3465" t="str">
            <v>vooruit</v>
          </cell>
          <cell r="N3465">
            <v>0.04</v>
          </cell>
          <cell r="O3465">
            <v>70.350000000000009</v>
          </cell>
          <cell r="P3465">
            <v>64.541284403669721</v>
          </cell>
          <cell r="Q3465" t="str">
            <v>02</v>
          </cell>
        </row>
        <row r="3466">
          <cell r="B3466">
            <v>555835</v>
          </cell>
          <cell r="C3466" t="str">
            <v>Talent (2e ed) leeropdrachtenboek 2 vmbo-t/havo</v>
          </cell>
          <cell r="D3466">
            <v>2</v>
          </cell>
          <cell r="E3466" t="str">
            <v>Verschenen</v>
          </cell>
          <cell r="F3466">
            <v>20160517</v>
          </cell>
          <cell r="G3466">
            <v>67.599999999999994</v>
          </cell>
          <cell r="H3466" t="str">
            <v>Leerjaar 2</v>
          </cell>
          <cell r="I3466" t="str">
            <v>Nederlands</v>
          </cell>
          <cell r="J3466" t="str">
            <v>Talent (2e ed) onderbouw(2014)</v>
          </cell>
          <cell r="K3466" t="str">
            <v>VMBO-T/H</v>
          </cell>
          <cell r="L3466" t="str">
            <v>handboek/LOB</v>
          </cell>
          <cell r="M3466" t="str">
            <v>vooruit</v>
          </cell>
          <cell r="N3466">
            <v>0.04</v>
          </cell>
          <cell r="O3466">
            <v>70.350000000000009</v>
          </cell>
          <cell r="P3466">
            <v>64.541284403669721</v>
          </cell>
          <cell r="Q3466" t="str">
            <v>02</v>
          </cell>
        </row>
        <row r="3467">
          <cell r="B3467">
            <v>555851</v>
          </cell>
          <cell r="C3467" t="str">
            <v>Talent (2e ed) leeropdrachtenboek 2 havo/vwo</v>
          </cell>
          <cell r="D3467">
            <v>2</v>
          </cell>
          <cell r="E3467" t="str">
            <v>Verschenen</v>
          </cell>
          <cell r="F3467">
            <v>20160517</v>
          </cell>
          <cell r="G3467">
            <v>67.599999999999994</v>
          </cell>
          <cell r="H3467" t="str">
            <v>Leerjaar 2</v>
          </cell>
          <cell r="I3467" t="str">
            <v>Nederlands</v>
          </cell>
          <cell r="J3467" t="str">
            <v>Talent (2e ed) onderbouw(2014)</v>
          </cell>
          <cell r="K3467" t="str">
            <v>H/V</v>
          </cell>
          <cell r="L3467" t="str">
            <v>handboek/LOB</v>
          </cell>
          <cell r="M3467" t="str">
            <v>vooruit</v>
          </cell>
          <cell r="N3467">
            <v>0.04</v>
          </cell>
          <cell r="O3467">
            <v>70.350000000000009</v>
          </cell>
          <cell r="P3467">
            <v>64.541284403669721</v>
          </cell>
          <cell r="Q3467" t="str">
            <v>02</v>
          </cell>
        </row>
        <row r="3468">
          <cell r="B3468">
            <v>555858</v>
          </cell>
          <cell r="C3468" t="str">
            <v>Talent (2e ed) leeropdrachtenboek 2 vwo/gymnasium</v>
          </cell>
          <cell r="D3468">
            <v>2</v>
          </cell>
          <cell r="E3468" t="str">
            <v>Verschenen</v>
          </cell>
          <cell r="F3468">
            <v>20141101</v>
          </cell>
          <cell r="G3468">
            <v>67.599999999999994</v>
          </cell>
          <cell r="H3468" t="str">
            <v>Leerjaar 2</v>
          </cell>
          <cell r="I3468" t="str">
            <v>Nederlands</v>
          </cell>
          <cell r="J3468" t="str">
            <v>Talent (2e ed) onderbouw(2014)</v>
          </cell>
          <cell r="K3468" t="str">
            <v>VWO</v>
          </cell>
          <cell r="L3468" t="str">
            <v>handboek/LOB</v>
          </cell>
          <cell r="M3468" t="str">
            <v>vooruit</v>
          </cell>
          <cell r="N3468">
            <v>0.04</v>
          </cell>
          <cell r="O3468">
            <v>70.350000000000009</v>
          </cell>
          <cell r="P3468">
            <v>64.541284403669721</v>
          </cell>
          <cell r="Q3468" t="str">
            <v>02</v>
          </cell>
        </row>
        <row r="3469">
          <cell r="B3469">
            <v>555864</v>
          </cell>
          <cell r="C3469" t="str">
            <v>Talent (2e ed) leeropdrachtenboek 3 havo</v>
          </cell>
          <cell r="D3469">
            <v>2</v>
          </cell>
          <cell r="E3469" t="str">
            <v>Verschenen</v>
          </cell>
          <cell r="F3469">
            <v>20170601</v>
          </cell>
          <cell r="G3469">
            <v>67.599999999999994</v>
          </cell>
          <cell r="H3469" t="str">
            <v>Leerjaar 3</v>
          </cell>
          <cell r="I3469" t="str">
            <v>Nederlands</v>
          </cell>
          <cell r="J3469" t="str">
            <v>Talent (2e ed) onderbouw(2014)</v>
          </cell>
          <cell r="K3469" t="str">
            <v>HAVO</v>
          </cell>
          <cell r="L3469" t="str">
            <v>handboek/LOB</v>
          </cell>
          <cell r="M3469" t="str">
            <v>vooruit</v>
          </cell>
          <cell r="N3469">
            <v>0.04</v>
          </cell>
          <cell r="O3469">
            <v>70.350000000000009</v>
          </cell>
          <cell r="P3469">
            <v>64.541284403669721</v>
          </cell>
          <cell r="Q3469" t="str">
            <v>02</v>
          </cell>
        </row>
        <row r="3470">
          <cell r="B3470">
            <v>555870</v>
          </cell>
          <cell r="C3470" t="str">
            <v>Talent (2e ed) leeropdrachtenboek 3 vwo/gymnasium</v>
          </cell>
          <cell r="D3470">
            <v>2</v>
          </cell>
          <cell r="E3470" t="str">
            <v>Verschenen</v>
          </cell>
          <cell r="F3470">
            <v>20160627</v>
          </cell>
          <cell r="G3470">
            <v>67.599999999999994</v>
          </cell>
          <cell r="H3470" t="str">
            <v>Leerjaar 3</v>
          </cell>
          <cell r="I3470" t="str">
            <v>Nederlands</v>
          </cell>
          <cell r="J3470" t="str">
            <v>Talent (2e ed) onderbouw(2014)</v>
          </cell>
          <cell r="K3470" t="str">
            <v>VWO</v>
          </cell>
          <cell r="L3470" t="str">
            <v>handboek/LOB</v>
          </cell>
          <cell r="M3470" t="str">
            <v>vooruit</v>
          </cell>
          <cell r="N3470">
            <v>0.04</v>
          </cell>
          <cell r="O3470">
            <v>70.350000000000009</v>
          </cell>
          <cell r="P3470">
            <v>64.541284403669721</v>
          </cell>
          <cell r="Q3470" t="str">
            <v>02</v>
          </cell>
        </row>
        <row r="3471">
          <cell r="B3471">
            <v>555781</v>
          </cell>
          <cell r="C3471" t="str">
            <v>Talent (2e ed) volledig digitaal 1 vmbo-bk (ll-lic)</v>
          </cell>
          <cell r="D3471">
            <v>2</v>
          </cell>
          <cell r="E3471" t="str">
            <v>Verschenen</v>
          </cell>
          <cell r="F3471">
            <v>20150615</v>
          </cell>
          <cell r="G3471">
            <v>30.4</v>
          </cell>
          <cell r="H3471" t="str">
            <v>Leerjaar 1</v>
          </cell>
          <cell r="I3471" t="str">
            <v>Nederlands</v>
          </cell>
          <cell r="J3471" t="str">
            <v>Talent (2e ed) onderbouw(2014)</v>
          </cell>
          <cell r="K3471" t="str">
            <v>VMBO-BK</v>
          </cell>
          <cell r="L3471" t="str">
            <v>volledig digitaal</v>
          </cell>
          <cell r="M3471" t="str">
            <v>vooruit</v>
          </cell>
          <cell r="N3471">
            <v>0.04</v>
          </cell>
          <cell r="O3471">
            <v>31.650000000000002</v>
          </cell>
          <cell r="P3471">
            <v>29.036697247706421</v>
          </cell>
          <cell r="Q3471">
            <v>0</v>
          </cell>
        </row>
        <row r="3472">
          <cell r="B3472">
            <v>555800</v>
          </cell>
          <cell r="C3472" t="str">
            <v>Talent (2e ed) volledig digitaal 1 vmbo-kgt (ll-lic)</v>
          </cell>
          <cell r="D3472">
            <v>2</v>
          </cell>
          <cell r="E3472" t="str">
            <v>Verschenen</v>
          </cell>
          <cell r="F3472">
            <v>20150615</v>
          </cell>
          <cell r="G3472">
            <v>30.4</v>
          </cell>
          <cell r="H3472" t="str">
            <v>Leerjaar 1</v>
          </cell>
          <cell r="I3472" t="str">
            <v>Nederlands</v>
          </cell>
          <cell r="J3472" t="str">
            <v>Talent (2e ed) onderbouw(2014)</v>
          </cell>
          <cell r="K3472" t="str">
            <v>VMBO-KGT</v>
          </cell>
          <cell r="L3472" t="str">
            <v>volledig digitaal</v>
          </cell>
          <cell r="M3472" t="str">
            <v>vooruit</v>
          </cell>
          <cell r="N3472">
            <v>0.04</v>
          </cell>
          <cell r="O3472">
            <v>31.650000000000002</v>
          </cell>
          <cell r="P3472">
            <v>29.036697247706421</v>
          </cell>
          <cell r="Q3472">
            <v>0</v>
          </cell>
        </row>
        <row r="3473">
          <cell r="B3473">
            <v>555806</v>
          </cell>
          <cell r="C3473" t="str">
            <v>Talent (2e ed) volledig digitaal 1 vmbo-t/havo (ll-lic)</v>
          </cell>
          <cell r="D3473">
            <v>2</v>
          </cell>
          <cell r="E3473" t="str">
            <v>Verschenen</v>
          </cell>
          <cell r="F3473">
            <v>20150615</v>
          </cell>
          <cell r="G3473">
            <v>30.4</v>
          </cell>
          <cell r="H3473" t="str">
            <v>Leerjaar 1</v>
          </cell>
          <cell r="I3473" t="str">
            <v>Nederlands</v>
          </cell>
          <cell r="J3473" t="str">
            <v>Talent (2e ed) onderbouw(2014)</v>
          </cell>
          <cell r="K3473" t="str">
            <v>VMBO-T/H</v>
          </cell>
          <cell r="L3473" t="str">
            <v>volledig digitaal</v>
          </cell>
          <cell r="M3473" t="str">
            <v>vooruit</v>
          </cell>
          <cell r="N3473">
            <v>0.04</v>
          </cell>
          <cell r="O3473">
            <v>31.650000000000002</v>
          </cell>
          <cell r="P3473">
            <v>29.036697247706421</v>
          </cell>
          <cell r="Q3473">
            <v>0</v>
          </cell>
        </row>
        <row r="3474">
          <cell r="B3474">
            <v>555812</v>
          </cell>
          <cell r="C3474" t="str">
            <v>Talent (2e ed) volledig digitaal 1 havo/vwo (ll-lic)</v>
          </cell>
          <cell r="D3474">
            <v>2</v>
          </cell>
          <cell r="E3474" t="str">
            <v>Verschenen</v>
          </cell>
          <cell r="F3474">
            <v>20150615</v>
          </cell>
          <cell r="G3474">
            <v>30.4</v>
          </cell>
          <cell r="H3474" t="str">
            <v>Leerjaar 1</v>
          </cell>
          <cell r="I3474" t="str">
            <v>Nederlands</v>
          </cell>
          <cell r="J3474" t="str">
            <v>Talent (2e ed) onderbouw(2014)</v>
          </cell>
          <cell r="K3474" t="str">
            <v>H/V</v>
          </cell>
          <cell r="L3474" t="str">
            <v>volledig digitaal</v>
          </cell>
          <cell r="M3474" t="str">
            <v>vooruit</v>
          </cell>
          <cell r="N3474">
            <v>0.04</v>
          </cell>
          <cell r="O3474">
            <v>31.650000000000002</v>
          </cell>
          <cell r="P3474">
            <v>29.036697247706421</v>
          </cell>
          <cell r="Q3474">
            <v>0</v>
          </cell>
        </row>
        <row r="3475">
          <cell r="B3475">
            <v>555818</v>
          </cell>
          <cell r="C3475" t="str">
            <v>Talent (2e ed) volledig digitaal 1 vwo/gymnasium (ll-lic)</v>
          </cell>
          <cell r="D3475">
            <v>2</v>
          </cell>
          <cell r="E3475" t="str">
            <v>Verschenen</v>
          </cell>
          <cell r="F3475">
            <v>20140613</v>
          </cell>
          <cell r="G3475">
            <v>30.4</v>
          </cell>
          <cell r="H3475" t="str">
            <v>Leerjaar 1</v>
          </cell>
          <cell r="I3475" t="str">
            <v>Nederlands</v>
          </cell>
          <cell r="J3475" t="str">
            <v>Talent (2e ed) onderbouw(2014)</v>
          </cell>
          <cell r="K3475" t="str">
            <v>VWO</v>
          </cell>
          <cell r="L3475" t="str">
            <v>volledig digitaal</v>
          </cell>
          <cell r="M3475" t="str">
            <v>vooruit</v>
          </cell>
          <cell r="N3475">
            <v>0.04</v>
          </cell>
          <cell r="O3475">
            <v>31.650000000000002</v>
          </cell>
          <cell r="P3475">
            <v>29.036697247706421</v>
          </cell>
          <cell r="Q3475">
            <v>0</v>
          </cell>
        </row>
        <row r="3476">
          <cell r="B3476">
            <v>555824</v>
          </cell>
          <cell r="C3476" t="str">
            <v>Talent (2e ed) volledig digitaal 2 vmbo-bk (ll-lic)</v>
          </cell>
          <cell r="D3476">
            <v>2</v>
          </cell>
          <cell r="E3476" t="str">
            <v>Verschenen</v>
          </cell>
          <cell r="F3476">
            <v>20160601</v>
          </cell>
          <cell r="G3476">
            <v>30.4</v>
          </cell>
          <cell r="H3476" t="str">
            <v>Leerjaar 2</v>
          </cell>
          <cell r="I3476" t="str">
            <v>Nederlands</v>
          </cell>
          <cell r="J3476" t="str">
            <v>Talent (2e ed) onderbouw(2014)</v>
          </cell>
          <cell r="K3476" t="str">
            <v>VMBO-BK</v>
          </cell>
          <cell r="L3476" t="str">
            <v>volledig digitaal</v>
          </cell>
          <cell r="M3476" t="str">
            <v>vooruit</v>
          </cell>
          <cell r="N3476">
            <v>0.04</v>
          </cell>
          <cell r="O3476">
            <v>31.650000000000002</v>
          </cell>
          <cell r="P3476">
            <v>29.036697247706421</v>
          </cell>
          <cell r="Q3476">
            <v>0</v>
          </cell>
        </row>
        <row r="3477">
          <cell r="B3477">
            <v>555830</v>
          </cell>
          <cell r="C3477" t="str">
            <v>Talent (2e ed) volledig digitaal 2 vmbo-kgt (ll-lic)</v>
          </cell>
          <cell r="D3477">
            <v>2</v>
          </cell>
          <cell r="E3477" t="str">
            <v>Verschenen</v>
          </cell>
          <cell r="F3477">
            <v>20160601</v>
          </cell>
          <cell r="G3477">
            <v>30.4</v>
          </cell>
          <cell r="H3477" t="str">
            <v>Leerjaar 2</v>
          </cell>
          <cell r="I3477" t="str">
            <v>Nederlands</v>
          </cell>
          <cell r="J3477" t="str">
            <v>Talent (2e ed) onderbouw(2014)</v>
          </cell>
          <cell r="K3477" t="str">
            <v>VMBO-KGT</v>
          </cell>
          <cell r="L3477" t="str">
            <v>volledig digitaal</v>
          </cell>
          <cell r="M3477" t="str">
            <v>vooruit</v>
          </cell>
          <cell r="N3477">
            <v>0.04</v>
          </cell>
          <cell r="O3477">
            <v>31.650000000000002</v>
          </cell>
          <cell r="P3477">
            <v>29.036697247706421</v>
          </cell>
          <cell r="Q3477">
            <v>0</v>
          </cell>
        </row>
        <row r="3478">
          <cell r="B3478">
            <v>555839</v>
          </cell>
          <cell r="C3478" t="str">
            <v>Talent (2e ed) volledig digitaal 2 vmbo-t/havo (ll-lic)</v>
          </cell>
          <cell r="D3478">
            <v>2</v>
          </cell>
          <cell r="E3478" t="str">
            <v>Verschenen</v>
          </cell>
          <cell r="F3478">
            <v>20160601</v>
          </cell>
          <cell r="G3478">
            <v>30.4</v>
          </cell>
          <cell r="H3478" t="str">
            <v>Leerjaar 2</v>
          </cell>
          <cell r="I3478" t="str">
            <v>Nederlands</v>
          </cell>
          <cell r="J3478" t="str">
            <v>Talent (2e ed) onderbouw(2014)</v>
          </cell>
          <cell r="K3478" t="str">
            <v>VMBO-T/H</v>
          </cell>
          <cell r="L3478" t="str">
            <v>volledig digitaal</v>
          </cell>
          <cell r="M3478" t="str">
            <v>vooruit</v>
          </cell>
          <cell r="N3478">
            <v>0.04</v>
          </cell>
          <cell r="O3478">
            <v>31.650000000000002</v>
          </cell>
          <cell r="P3478">
            <v>29.036697247706421</v>
          </cell>
          <cell r="Q3478">
            <v>0</v>
          </cell>
        </row>
        <row r="3479">
          <cell r="B3479">
            <v>555852</v>
          </cell>
          <cell r="C3479" t="str">
            <v>Talent (2e ed) volledig digitaal 2 havo/vwo (ll-lic)</v>
          </cell>
          <cell r="D3479">
            <v>2</v>
          </cell>
          <cell r="E3479" t="str">
            <v>Verschenen</v>
          </cell>
          <cell r="F3479">
            <v>20160601</v>
          </cell>
          <cell r="G3479">
            <v>30.4</v>
          </cell>
          <cell r="H3479" t="str">
            <v>Leerjaar 2</v>
          </cell>
          <cell r="I3479" t="str">
            <v>Nederlands</v>
          </cell>
          <cell r="J3479" t="str">
            <v>Talent (2e ed) onderbouw(2014)</v>
          </cell>
          <cell r="K3479" t="str">
            <v>H/V</v>
          </cell>
          <cell r="L3479" t="str">
            <v>volledig digitaal</v>
          </cell>
          <cell r="M3479" t="str">
            <v>vooruit</v>
          </cell>
          <cell r="N3479">
            <v>0.04</v>
          </cell>
          <cell r="O3479">
            <v>31.650000000000002</v>
          </cell>
          <cell r="P3479">
            <v>29.036697247706421</v>
          </cell>
          <cell r="Q3479">
            <v>0</v>
          </cell>
        </row>
        <row r="3480">
          <cell r="B3480">
            <v>555859</v>
          </cell>
          <cell r="C3480" t="str">
            <v>Talent (2e ed) volledig digitaal 2 vwo/gymnasium (ll-lic)</v>
          </cell>
          <cell r="D3480">
            <v>2</v>
          </cell>
          <cell r="E3480" t="str">
            <v>Verschenen</v>
          </cell>
          <cell r="F3480">
            <v>20150615</v>
          </cell>
          <cell r="G3480">
            <v>30.4</v>
          </cell>
          <cell r="H3480" t="str">
            <v>Leerjaar 2</v>
          </cell>
          <cell r="I3480" t="str">
            <v>Nederlands</v>
          </cell>
          <cell r="J3480" t="str">
            <v>Talent (2e ed) onderbouw(2014)</v>
          </cell>
          <cell r="K3480" t="str">
            <v>VWO</v>
          </cell>
          <cell r="L3480" t="str">
            <v>volledig digitaal</v>
          </cell>
          <cell r="M3480" t="str">
            <v>vooruit</v>
          </cell>
          <cell r="N3480">
            <v>0.04</v>
          </cell>
          <cell r="O3480">
            <v>31.650000000000002</v>
          </cell>
          <cell r="P3480">
            <v>29.036697247706421</v>
          </cell>
          <cell r="Q3480">
            <v>0</v>
          </cell>
        </row>
        <row r="3481">
          <cell r="B3481">
            <v>555865</v>
          </cell>
          <cell r="C3481" t="str">
            <v>Talent (2e ed) volledig digitaal 3 havo (ll-lic)</v>
          </cell>
          <cell r="D3481">
            <v>2</v>
          </cell>
          <cell r="E3481" t="str">
            <v>Verschenen</v>
          </cell>
          <cell r="F3481">
            <v>20170601</v>
          </cell>
          <cell r="G3481">
            <v>30.4</v>
          </cell>
          <cell r="H3481" t="str">
            <v>Leerjaar 3</v>
          </cell>
          <cell r="I3481" t="str">
            <v>Nederlands</v>
          </cell>
          <cell r="J3481" t="str">
            <v>Talent (2e ed) onderbouw(2014)</v>
          </cell>
          <cell r="K3481" t="str">
            <v>HAVO</v>
          </cell>
          <cell r="L3481" t="str">
            <v>volledig digitaal</v>
          </cell>
          <cell r="M3481" t="str">
            <v>vooruit</v>
          </cell>
          <cell r="N3481">
            <v>0.04</v>
          </cell>
          <cell r="O3481">
            <v>31.650000000000002</v>
          </cell>
          <cell r="P3481">
            <v>29.036697247706421</v>
          </cell>
          <cell r="Q3481">
            <v>0</v>
          </cell>
        </row>
        <row r="3482">
          <cell r="B3482">
            <v>555871</v>
          </cell>
          <cell r="C3482" t="str">
            <v>Talent (2e ed) volledig digitaal 3 vwo/gymnasium (ll-lic)</v>
          </cell>
          <cell r="D3482">
            <v>2</v>
          </cell>
          <cell r="E3482" t="str">
            <v>Verschenen</v>
          </cell>
          <cell r="F3482">
            <v>20160601</v>
          </cell>
          <cell r="G3482">
            <v>30.4</v>
          </cell>
          <cell r="H3482" t="str">
            <v>Leerjaar 3</v>
          </cell>
          <cell r="I3482" t="str">
            <v>Nederlands</v>
          </cell>
          <cell r="J3482" t="str">
            <v>Talent (2e ed) onderbouw(2014)</v>
          </cell>
          <cell r="K3482" t="str">
            <v>VWO</v>
          </cell>
          <cell r="L3482" t="str">
            <v>volledig digitaal</v>
          </cell>
          <cell r="M3482" t="str">
            <v>vooruit</v>
          </cell>
          <cell r="N3482">
            <v>0.04</v>
          </cell>
          <cell r="O3482">
            <v>31.650000000000002</v>
          </cell>
          <cell r="P3482">
            <v>29.036697247706421</v>
          </cell>
          <cell r="Q3482">
            <v>0</v>
          </cell>
        </row>
        <row r="3483">
          <cell r="B3483">
            <v>567520</v>
          </cell>
          <cell r="C3483" t="str">
            <v>Talent (2e ed) volledig digitaal in abo 1 vmbo-kgt (ll-lic)</v>
          </cell>
          <cell r="D3483">
            <v>2</v>
          </cell>
          <cell r="E3483" t="str">
            <v>Verschenen</v>
          </cell>
          <cell r="F3483">
            <v>20160601</v>
          </cell>
          <cell r="G3483">
            <v>35.4</v>
          </cell>
          <cell r="H3483" t="str">
            <v>Leerjaar 1</v>
          </cell>
          <cell r="I3483" t="str">
            <v>Nederlands</v>
          </cell>
          <cell r="J3483" t="str">
            <v>Talent (2e ed) onderbouw(2014)</v>
          </cell>
          <cell r="K3483" t="str">
            <v>VMBO-KGT</v>
          </cell>
          <cell r="L3483" t="str">
            <v>volledig digitaal MMA</v>
          </cell>
          <cell r="M3483" t="str">
            <v>vooruit</v>
          </cell>
          <cell r="N3483" t="str">
            <v>uit MMA berekening</v>
          </cell>
          <cell r="O3483">
            <v>36.85</v>
          </cell>
          <cell r="P3483">
            <v>33.807339449541281</v>
          </cell>
          <cell r="Q3483">
            <v>0</v>
          </cell>
        </row>
        <row r="3484">
          <cell r="B3484">
            <v>567524</v>
          </cell>
          <cell r="C3484" t="str">
            <v>Talent (2e ed) volledig digitaal in abo 1 vmbo-t/havo (ll-lic)</v>
          </cell>
          <cell r="D3484">
            <v>2</v>
          </cell>
          <cell r="E3484" t="str">
            <v>Verschenen</v>
          </cell>
          <cell r="F3484">
            <v>20160601</v>
          </cell>
          <cell r="G3484">
            <v>35.4</v>
          </cell>
          <cell r="H3484" t="str">
            <v>Leerjaar 1</v>
          </cell>
          <cell r="I3484" t="str">
            <v>Nederlands</v>
          </cell>
          <cell r="J3484" t="str">
            <v>Talent (2e ed) onderbouw(2014)</v>
          </cell>
          <cell r="K3484" t="str">
            <v>VMBO-T/H</v>
          </cell>
          <cell r="L3484" t="str">
            <v>volledig digitaal MMA</v>
          </cell>
          <cell r="M3484" t="str">
            <v>vooruit</v>
          </cell>
          <cell r="N3484" t="str">
            <v>uit MMA berekening</v>
          </cell>
          <cell r="O3484">
            <v>36.85</v>
          </cell>
          <cell r="P3484">
            <v>33.807339449541281</v>
          </cell>
          <cell r="Q3484">
            <v>0</v>
          </cell>
        </row>
        <row r="3485">
          <cell r="B3485">
            <v>567528</v>
          </cell>
          <cell r="C3485" t="str">
            <v>Talent (2e ed) volledig digitaal in abo 1 havo/vwo (ll-lic)</v>
          </cell>
          <cell r="D3485">
            <v>2</v>
          </cell>
          <cell r="E3485" t="str">
            <v>Verschenen</v>
          </cell>
          <cell r="F3485">
            <v>20160601</v>
          </cell>
          <cell r="G3485">
            <v>35.4</v>
          </cell>
          <cell r="H3485" t="str">
            <v>Leerjaar 1</v>
          </cell>
          <cell r="I3485" t="str">
            <v>Nederlands</v>
          </cell>
          <cell r="J3485" t="str">
            <v>Talent (2e ed) onderbouw(2014)</v>
          </cell>
          <cell r="K3485" t="str">
            <v>H/V</v>
          </cell>
          <cell r="L3485" t="str">
            <v>volledig digitaal MMA</v>
          </cell>
          <cell r="M3485" t="str">
            <v>vooruit</v>
          </cell>
          <cell r="N3485" t="str">
            <v>uit MMA berekening</v>
          </cell>
          <cell r="O3485">
            <v>36.85</v>
          </cell>
          <cell r="P3485">
            <v>33.807339449541281</v>
          </cell>
          <cell r="Q3485">
            <v>0</v>
          </cell>
        </row>
        <row r="3486">
          <cell r="B3486">
            <v>567534</v>
          </cell>
          <cell r="C3486" t="str">
            <v>Talent (2e ed) volledig digitaal in abo 1 vwo/gymnasium (ll-lic)</v>
          </cell>
          <cell r="D3486">
            <v>2</v>
          </cell>
          <cell r="E3486" t="str">
            <v>Verschenen</v>
          </cell>
          <cell r="F3486">
            <v>20160601</v>
          </cell>
          <cell r="G3486">
            <v>35.4</v>
          </cell>
          <cell r="H3486" t="str">
            <v>Leerjaar 1</v>
          </cell>
          <cell r="I3486" t="str">
            <v>Nederlands</v>
          </cell>
          <cell r="J3486" t="str">
            <v>Talent (2e ed) onderbouw(2014)</v>
          </cell>
          <cell r="K3486" t="str">
            <v>VWO</v>
          </cell>
          <cell r="L3486" t="str">
            <v>volledig digitaal MMA</v>
          </cell>
          <cell r="M3486" t="str">
            <v>vooruit</v>
          </cell>
          <cell r="N3486" t="str">
            <v>uit MMA berekening</v>
          </cell>
          <cell r="O3486">
            <v>36.85</v>
          </cell>
          <cell r="P3486">
            <v>33.807339449541281</v>
          </cell>
          <cell r="Q3486">
            <v>0</v>
          </cell>
        </row>
        <row r="3487">
          <cell r="B3487">
            <v>567522</v>
          </cell>
          <cell r="C3487" t="str">
            <v>Talent (2e ed) volledig digitaal in abo 2 vmbo-kgt (ll-lic)</v>
          </cell>
          <cell r="D3487">
            <v>2</v>
          </cell>
          <cell r="E3487" t="str">
            <v>Verschenen</v>
          </cell>
          <cell r="F3487">
            <v>20160801</v>
          </cell>
          <cell r="G3487">
            <v>35.4</v>
          </cell>
          <cell r="H3487" t="str">
            <v>Leerjaar 2</v>
          </cell>
          <cell r="I3487" t="str">
            <v>Nederlands</v>
          </cell>
          <cell r="J3487" t="str">
            <v>Talent (2e ed) onderbouw(2014)</v>
          </cell>
          <cell r="K3487" t="str">
            <v>VMBO-KGT</v>
          </cell>
          <cell r="L3487" t="str">
            <v>volledig digitaal MMA</v>
          </cell>
          <cell r="M3487" t="str">
            <v>vooruit</v>
          </cell>
          <cell r="N3487" t="str">
            <v>uit MMA berekening</v>
          </cell>
          <cell r="O3487">
            <v>36.85</v>
          </cell>
          <cell r="P3487">
            <v>33.807339449541281</v>
          </cell>
          <cell r="Q3487">
            <v>0</v>
          </cell>
        </row>
        <row r="3488">
          <cell r="B3488">
            <v>567526</v>
          </cell>
          <cell r="C3488" t="str">
            <v>Talent (2e ed) volledig digitaal in abo 2 vmbo-t/havo (ll-lic)</v>
          </cell>
          <cell r="D3488">
            <v>2</v>
          </cell>
          <cell r="E3488" t="str">
            <v>Verschenen</v>
          </cell>
          <cell r="F3488">
            <v>20160801</v>
          </cell>
          <cell r="G3488">
            <v>35.4</v>
          </cell>
          <cell r="H3488" t="str">
            <v>Leerjaar 2</v>
          </cell>
          <cell r="I3488" t="str">
            <v>Nederlands</v>
          </cell>
          <cell r="J3488" t="str">
            <v>Talent (2e ed) onderbouw(2014)</v>
          </cell>
          <cell r="K3488" t="str">
            <v>VMBO-T/H</v>
          </cell>
          <cell r="L3488" t="str">
            <v>volledig digitaal MMA</v>
          </cell>
          <cell r="M3488" t="str">
            <v>vooruit</v>
          </cell>
          <cell r="N3488" t="str">
            <v>uit MMA berekening</v>
          </cell>
          <cell r="O3488">
            <v>36.85</v>
          </cell>
          <cell r="P3488">
            <v>33.807339449541281</v>
          </cell>
          <cell r="Q3488">
            <v>0</v>
          </cell>
        </row>
        <row r="3489">
          <cell r="B3489">
            <v>567530</v>
          </cell>
          <cell r="C3489" t="str">
            <v>Talent (2e ed) volledig digitaal in abo 2 havo/vwo (ll-lic)</v>
          </cell>
          <cell r="D3489">
            <v>2</v>
          </cell>
          <cell r="E3489" t="str">
            <v>Verschenen</v>
          </cell>
          <cell r="F3489">
            <v>20160801</v>
          </cell>
          <cell r="G3489">
            <v>35.4</v>
          </cell>
          <cell r="H3489" t="str">
            <v>Leerjaar 2</v>
          </cell>
          <cell r="I3489" t="str">
            <v>Nederlands</v>
          </cell>
          <cell r="J3489" t="str">
            <v>Talent (2e ed) onderbouw(2014)</v>
          </cell>
          <cell r="K3489" t="str">
            <v>H/V</v>
          </cell>
          <cell r="L3489" t="str">
            <v>volledig digitaal MMA</v>
          </cell>
          <cell r="M3489" t="str">
            <v>vooruit</v>
          </cell>
          <cell r="N3489" t="str">
            <v>uit MMA berekening</v>
          </cell>
          <cell r="O3489">
            <v>36.85</v>
          </cell>
          <cell r="P3489">
            <v>33.807339449541281</v>
          </cell>
          <cell r="Q3489">
            <v>0</v>
          </cell>
        </row>
        <row r="3490">
          <cell r="B3490">
            <v>567536</v>
          </cell>
          <cell r="C3490" t="str">
            <v>Talent (2e ed) volledig digitaal in abo 2 vwo/gymnasium (ll-lic)</v>
          </cell>
          <cell r="D3490">
            <v>2</v>
          </cell>
          <cell r="E3490" t="str">
            <v>Verschenen</v>
          </cell>
          <cell r="F3490">
            <v>20160601</v>
          </cell>
          <cell r="G3490">
            <v>35.4</v>
          </cell>
          <cell r="H3490" t="str">
            <v>Leerjaar 2</v>
          </cell>
          <cell r="I3490" t="str">
            <v>Nederlands</v>
          </cell>
          <cell r="J3490" t="str">
            <v>Talent (2e ed) onderbouw(2014)</v>
          </cell>
          <cell r="K3490" t="str">
            <v>VWO</v>
          </cell>
          <cell r="L3490" t="str">
            <v>volledig digitaal MMA</v>
          </cell>
          <cell r="M3490" t="str">
            <v>vooruit</v>
          </cell>
          <cell r="N3490" t="str">
            <v>uit MMA berekening</v>
          </cell>
          <cell r="O3490">
            <v>36.85</v>
          </cell>
          <cell r="P3490">
            <v>33.807339449541281</v>
          </cell>
          <cell r="Q3490">
            <v>0</v>
          </cell>
        </row>
        <row r="3491">
          <cell r="B3491">
            <v>567532</v>
          </cell>
          <cell r="C3491" t="str">
            <v>Talent (2e ed) volledig digitaal in abo 3 havo (ll-lic)</v>
          </cell>
          <cell r="D3491">
            <v>2</v>
          </cell>
          <cell r="E3491" t="str">
            <v>Verschenen</v>
          </cell>
          <cell r="F3491">
            <v>20170801</v>
          </cell>
          <cell r="G3491">
            <v>35.4</v>
          </cell>
          <cell r="H3491" t="str">
            <v>Leerjaar 3</v>
          </cell>
          <cell r="I3491" t="str">
            <v>Nederlands</v>
          </cell>
          <cell r="J3491" t="str">
            <v>Talent (2e ed) onderbouw(2014)</v>
          </cell>
          <cell r="K3491" t="str">
            <v>HAVO</v>
          </cell>
          <cell r="L3491" t="str">
            <v>volledig digitaal MMA</v>
          </cell>
          <cell r="M3491" t="str">
            <v>vooruit</v>
          </cell>
          <cell r="N3491" t="str">
            <v>uit MMA berekening</v>
          </cell>
          <cell r="O3491">
            <v>36.85</v>
          </cell>
          <cell r="P3491">
            <v>33.807339449541281</v>
          </cell>
          <cell r="Q3491">
            <v>0</v>
          </cell>
        </row>
        <row r="3492">
          <cell r="B3492">
            <v>567538</v>
          </cell>
          <cell r="C3492" t="str">
            <v>Talent (2e ed) volledig digitaal in abo 3 vwo/gymnasium (ll-lic)</v>
          </cell>
          <cell r="D3492">
            <v>2</v>
          </cell>
          <cell r="E3492" t="str">
            <v>Verschenen</v>
          </cell>
          <cell r="F3492">
            <v>20160801</v>
          </cell>
          <cell r="G3492">
            <v>35.4</v>
          </cell>
          <cell r="H3492" t="str">
            <v>Leerjaar 3</v>
          </cell>
          <cell r="I3492" t="str">
            <v>Nederlands</v>
          </cell>
          <cell r="J3492" t="str">
            <v>Talent (2e ed) onderbouw(2014)</v>
          </cell>
          <cell r="K3492" t="str">
            <v>VWO</v>
          </cell>
          <cell r="L3492" t="str">
            <v>volledig digitaal MMA</v>
          </cell>
          <cell r="M3492" t="str">
            <v>vooruit</v>
          </cell>
          <cell r="N3492" t="str">
            <v>uit MMA berekening</v>
          </cell>
          <cell r="O3492">
            <v>36.85</v>
          </cell>
          <cell r="P3492">
            <v>33.807339449541281</v>
          </cell>
          <cell r="Q3492">
            <v>0</v>
          </cell>
        </row>
        <row r="3493">
          <cell r="B3493">
            <v>566069</v>
          </cell>
          <cell r="C3493" t="str">
            <v>Verzorging voor jou (4e ed) leerwerkboek 1/2 vmbo-bk</v>
          </cell>
          <cell r="D3493">
            <v>2</v>
          </cell>
          <cell r="E3493" t="str">
            <v>Verschenen</v>
          </cell>
          <cell r="F3493">
            <v>20151101</v>
          </cell>
          <cell r="G3493">
            <v>36.15</v>
          </cell>
          <cell r="H3493" t="str">
            <v>Leerjaar 1+2</v>
          </cell>
          <cell r="I3493" t="str">
            <v>Verzorging</v>
          </cell>
          <cell r="J3493" t="str">
            <v>Verzorging voor jou 4e editie</v>
          </cell>
          <cell r="K3493" t="str">
            <v>VMBO-BK</v>
          </cell>
          <cell r="L3493" t="str">
            <v>boek in combi</v>
          </cell>
          <cell r="M3493" t="str">
            <v>vooruit</v>
          </cell>
          <cell r="N3493" t="str">
            <v>70% van combi</v>
          </cell>
          <cell r="O3493">
            <v>36.15</v>
          </cell>
          <cell r="P3493">
            <v>33.165137614678898</v>
          </cell>
          <cell r="Q3493" t="str">
            <v>02</v>
          </cell>
        </row>
        <row r="3494">
          <cell r="B3494">
            <v>566071</v>
          </cell>
          <cell r="C3494" t="str">
            <v>Verzorging voor jou (4e ed) werkboek 1/2 vmbo-kgt</v>
          </cell>
          <cell r="D3494">
            <v>2</v>
          </cell>
          <cell r="E3494" t="str">
            <v>Verschenen</v>
          </cell>
          <cell r="F3494">
            <v>20151101</v>
          </cell>
          <cell r="G3494">
            <v>25.15</v>
          </cell>
          <cell r="H3494" t="str">
            <v>Leerjaar 1+2</v>
          </cell>
          <cell r="I3494" t="str">
            <v>Verzorging</v>
          </cell>
          <cell r="J3494" t="str">
            <v>Verzorging voor jou 4e editie</v>
          </cell>
          <cell r="K3494" t="str">
            <v>VMBO-KGT</v>
          </cell>
          <cell r="L3494" t="str">
            <v>boek in combi</v>
          </cell>
          <cell r="M3494" t="str">
            <v>vooruit</v>
          </cell>
          <cell r="N3494" t="str">
            <v>70% van combi</v>
          </cell>
          <cell r="O3494">
            <v>25.15</v>
          </cell>
          <cell r="P3494">
            <v>23.073394495412842</v>
          </cell>
          <cell r="Q3494" t="str">
            <v>02</v>
          </cell>
        </row>
        <row r="3495">
          <cell r="B3495">
            <v>566073</v>
          </cell>
          <cell r="C3495" t="str">
            <v>Verzorging voor jou (4e ed) werkboek 1/2 havo/vwo</v>
          </cell>
          <cell r="D3495">
            <v>2</v>
          </cell>
          <cell r="E3495" t="str">
            <v>Verschenen</v>
          </cell>
          <cell r="F3495">
            <v>20151101</v>
          </cell>
          <cell r="G3495">
            <v>25.15</v>
          </cell>
          <cell r="H3495" t="str">
            <v>Leerjaar 1+2</v>
          </cell>
          <cell r="I3495" t="str">
            <v>Verzorging</v>
          </cell>
          <cell r="J3495" t="str">
            <v>Verzorging voor jou 4e editie</v>
          </cell>
          <cell r="K3495" t="str">
            <v>H/V</v>
          </cell>
          <cell r="L3495" t="str">
            <v>boek in combi</v>
          </cell>
          <cell r="M3495" t="str">
            <v>vooruit</v>
          </cell>
          <cell r="N3495" t="str">
            <v>70% van combi</v>
          </cell>
          <cell r="O3495">
            <v>25.15</v>
          </cell>
          <cell r="P3495">
            <v>23.073394495412842</v>
          </cell>
          <cell r="Q3495" t="str">
            <v>02</v>
          </cell>
        </row>
        <row r="3496">
          <cell r="B3496">
            <v>593476</v>
          </cell>
          <cell r="C3496" t="str">
            <v>Verzorging voor jou (4e ed) handboek 1/2 vmbo-kgt LIFO</v>
          </cell>
          <cell r="D3496">
            <v>2</v>
          </cell>
          <cell r="E3496" t="str">
            <v>Verschenen</v>
          </cell>
          <cell r="F3496">
            <v>20190601</v>
          </cell>
          <cell r="G3496">
            <v>15.4</v>
          </cell>
          <cell r="H3496" t="str">
            <v>Leerjaar 1+2</v>
          </cell>
          <cell r="I3496" t="str">
            <v>Verzorging</v>
          </cell>
          <cell r="J3496" t="str">
            <v>Verzorging voor jou 4e editie</v>
          </cell>
          <cell r="K3496" t="str">
            <v>VMBO-KGT</v>
          </cell>
          <cell r="L3496" t="str">
            <v>boek in LIFO</v>
          </cell>
          <cell r="M3496" t="str">
            <v>vooruit</v>
          </cell>
          <cell r="N3496" t="str">
            <v>uit combilijst  LIFO</v>
          </cell>
          <cell r="O3496">
            <v>15.4</v>
          </cell>
          <cell r="P3496">
            <v>14.128440366972477</v>
          </cell>
          <cell r="Q3496" t="str">
            <v>02</v>
          </cell>
        </row>
        <row r="3497">
          <cell r="B3497">
            <v>593477</v>
          </cell>
          <cell r="C3497" t="str">
            <v>Verzorging voor jou (4e ed) handboek 1/2 havo/vwo LIFO</v>
          </cell>
          <cell r="D3497">
            <v>2</v>
          </cell>
          <cell r="E3497" t="str">
            <v>Verschenen</v>
          </cell>
          <cell r="F3497">
            <v>20190601</v>
          </cell>
          <cell r="G3497">
            <v>15.4</v>
          </cell>
          <cell r="H3497" t="str">
            <v>Leerjaar 1+2</v>
          </cell>
          <cell r="I3497" t="str">
            <v>Verzorging</v>
          </cell>
          <cell r="J3497" t="str">
            <v>Verzorging voor jou 4e editie</v>
          </cell>
          <cell r="K3497" t="str">
            <v>H/V</v>
          </cell>
          <cell r="L3497" t="str">
            <v>boek in LIFO</v>
          </cell>
          <cell r="M3497" t="str">
            <v>vooruit</v>
          </cell>
          <cell r="N3497" t="str">
            <v>uit combilijst  LIFO</v>
          </cell>
          <cell r="O3497">
            <v>15.4</v>
          </cell>
          <cell r="P3497">
            <v>14.128440366972477</v>
          </cell>
          <cell r="Q3497" t="str">
            <v>02</v>
          </cell>
        </row>
        <row r="3498">
          <cell r="B3498">
            <v>566148</v>
          </cell>
          <cell r="C3498" t="str">
            <v>Verzorging voor jou (4e ed) volledig digitaal &amp; leerwerkboek 1/2 vmbo-bk</v>
          </cell>
          <cell r="D3498">
            <v>2</v>
          </cell>
          <cell r="E3498" t="str">
            <v>Verschenen</v>
          </cell>
          <cell r="F3498">
            <v>20160711</v>
          </cell>
          <cell r="G3498">
            <v>51.65</v>
          </cell>
          <cell r="H3498" t="str">
            <v>Leerjaar 1+2</v>
          </cell>
          <cell r="I3498" t="str">
            <v>Verzorging</v>
          </cell>
          <cell r="J3498" t="str">
            <v>Verzorging voor jou 4e editie</v>
          </cell>
          <cell r="K3498" t="str">
            <v>VMBO-BK</v>
          </cell>
          <cell r="L3498" t="str">
            <v>combi</v>
          </cell>
          <cell r="M3498" t="str">
            <v>vooruit</v>
          </cell>
          <cell r="N3498">
            <v>0</v>
          </cell>
          <cell r="O3498">
            <v>51.65</v>
          </cell>
          <cell r="P3498">
            <v>47.385321100917423</v>
          </cell>
          <cell r="Q3498" t="str">
            <v>02</v>
          </cell>
        </row>
        <row r="3499">
          <cell r="B3499">
            <v>566149</v>
          </cell>
          <cell r="C3499" t="str">
            <v>Verzorging voor jou (4e ed) digitale oefenomgeving en werkboek 1/2 vmbo-kgt</v>
          </cell>
          <cell r="D3499">
            <v>2</v>
          </cell>
          <cell r="E3499" t="str">
            <v>Verschenen</v>
          </cell>
          <cell r="F3499">
            <v>20160801</v>
          </cell>
          <cell r="G3499">
            <v>35.9</v>
          </cell>
          <cell r="H3499" t="str">
            <v>Leerjaar 1+2</v>
          </cell>
          <cell r="I3499" t="str">
            <v>Verzorging</v>
          </cell>
          <cell r="J3499" t="str">
            <v>Verzorging voor jou 4e editie</v>
          </cell>
          <cell r="K3499" t="str">
            <v>VMBO-KGT</v>
          </cell>
          <cell r="L3499" t="str">
            <v>combi</v>
          </cell>
          <cell r="M3499" t="str">
            <v>vooruit</v>
          </cell>
          <cell r="N3499">
            <v>0</v>
          </cell>
          <cell r="O3499">
            <v>35.9</v>
          </cell>
          <cell r="P3499">
            <v>32.935779816513758</v>
          </cell>
          <cell r="Q3499" t="str">
            <v>02</v>
          </cell>
        </row>
        <row r="3500">
          <cell r="B3500">
            <v>566150</v>
          </cell>
          <cell r="C3500" t="str">
            <v>Verzorging voor jou (4e ed) digitale oefenomgeving en werkboek 1/2 havo/vwo</v>
          </cell>
          <cell r="D3500">
            <v>2</v>
          </cell>
          <cell r="E3500" t="str">
            <v>Verschenen</v>
          </cell>
          <cell r="F3500">
            <v>20160801</v>
          </cell>
          <cell r="G3500">
            <v>35.9</v>
          </cell>
          <cell r="H3500" t="str">
            <v>Leerjaar 1+2</v>
          </cell>
          <cell r="I3500" t="str">
            <v>Verzorging</v>
          </cell>
          <cell r="J3500" t="str">
            <v>Verzorging voor jou 4e editie</v>
          </cell>
          <cell r="K3500" t="str">
            <v>H/V</v>
          </cell>
          <cell r="L3500" t="str">
            <v>combi</v>
          </cell>
          <cell r="M3500" t="str">
            <v>vooruit</v>
          </cell>
          <cell r="N3500">
            <v>0</v>
          </cell>
          <cell r="O3500">
            <v>35.9</v>
          </cell>
          <cell r="P3500">
            <v>32.935779816513758</v>
          </cell>
          <cell r="Q3500" t="str">
            <v>02</v>
          </cell>
        </row>
        <row r="3501">
          <cell r="B3501">
            <v>593520</v>
          </cell>
          <cell r="C3501" t="str">
            <v>Verzorging voor jou (4e ed) boek+digitaal 1/2 vmbo-kgt LIFO</v>
          </cell>
          <cell r="D3501">
            <v>2</v>
          </cell>
          <cell r="E3501" t="str">
            <v>Verschenen</v>
          </cell>
          <cell r="F3501">
            <v>20190601</v>
          </cell>
          <cell r="G3501">
            <v>51.3</v>
          </cell>
          <cell r="I3501" t="str">
            <v>Verzorging</v>
          </cell>
          <cell r="J3501" t="str">
            <v>Verzorging voor jou 4e editie</v>
          </cell>
          <cell r="K3501">
            <v>0</v>
          </cell>
          <cell r="L3501" t="str">
            <v>combi LIFO</v>
          </cell>
          <cell r="M3501" t="str">
            <v>vooruit</v>
          </cell>
          <cell r="N3501" t="str">
            <v>obv MMA vol dig</v>
          </cell>
          <cell r="O3501">
            <v>51.3</v>
          </cell>
          <cell r="P3501">
            <v>47.064220183486235</v>
          </cell>
          <cell r="Q3501" t="str">
            <v>02</v>
          </cell>
        </row>
        <row r="3502">
          <cell r="B3502">
            <v>593521</v>
          </cell>
          <cell r="C3502" t="str">
            <v>Verzorging voor jou (4e ed) boek+digitaal 1/2 havo/vwo LIFO</v>
          </cell>
          <cell r="D3502">
            <v>2</v>
          </cell>
          <cell r="E3502" t="str">
            <v>Verschenen</v>
          </cell>
          <cell r="F3502">
            <v>20190601</v>
          </cell>
          <cell r="G3502">
            <v>51.3</v>
          </cell>
          <cell r="I3502" t="str">
            <v>Verzorging</v>
          </cell>
          <cell r="J3502" t="str">
            <v>Verzorging voor jou 4e editie</v>
          </cell>
          <cell r="K3502">
            <v>0</v>
          </cell>
          <cell r="L3502" t="str">
            <v>combi LIFO</v>
          </cell>
          <cell r="M3502" t="str">
            <v>vooruit</v>
          </cell>
          <cell r="N3502" t="str">
            <v>obv MMA vol dig</v>
          </cell>
          <cell r="O3502">
            <v>51.3</v>
          </cell>
          <cell r="P3502">
            <v>47.064220183486235</v>
          </cell>
          <cell r="Q3502" t="str">
            <v>02</v>
          </cell>
        </row>
        <row r="3503">
          <cell r="B3503">
            <v>566106</v>
          </cell>
          <cell r="C3503" t="str">
            <v>Verzorging voor jou (4e ed) digitale oefenomgeving 1/2 vmbo-kgt (ll-lic)</v>
          </cell>
          <cell r="D3503">
            <v>2</v>
          </cell>
          <cell r="E3503" t="str">
            <v>Verschenen</v>
          </cell>
          <cell r="F3503">
            <v>20160601</v>
          </cell>
          <cell r="G3503">
            <v>32.200000000000003</v>
          </cell>
          <cell r="H3503" t="str">
            <v>Leerjaar 1+2</v>
          </cell>
          <cell r="I3503" t="str">
            <v>Verzorging</v>
          </cell>
          <cell r="J3503" t="str">
            <v>Verzorging voor jou 4e editie</v>
          </cell>
          <cell r="K3503" t="str">
            <v>VMBO-KGT</v>
          </cell>
          <cell r="L3503" t="str">
            <v>digioefen</v>
          </cell>
          <cell r="M3503" t="str">
            <v>vooruit</v>
          </cell>
          <cell r="N3503">
            <v>0</v>
          </cell>
          <cell r="O3503">
            <v>32.200000000000003</v>
          </cell>
          <cell r="P3503">
            <v>29.541284403669724</v>
          </cell>
          <cell r="Q3503">
            <v>0</v>
          </cell>
        </row>
        <row r="3504">
          <cell r="B3504">
            <v>566108</v>
          </cell>
          <cell r="C3504" t="str">
            <v>Verzorging voor jou (4e ed) digitale oefenomgeving 1/2 havo/vwo (ll-lic)</v>
          </cell>
          <cell r="D3504">
            <v>2</v>
          </cell>
          <cell r="E3504" t="str">
            <v>Verschenen</v>
          </cell>
          <cell r="F3504">
            <v>20160601</v>
          </cell>
          <cell r="G3504">
            <v>32.200000000000003</v>
          </cell>
          <cell r="H3504" t="str">
            <v>Leerjaar 1+2</v>
          </cell>
          <cell r="I3504" t="str">
            <v>Verzorging</v>
          </cell>
          <cell r="J3504" t="str">
            <v>Verzorging voor jou 4e editie</v>
          </cell>
          <cell r="K3504" t="str">
            <v>H/V</v>
          </cell>
          <cell r="L3504" t="str">
            <v>digioefen</v>
          </cell>
          <cell r="M3504" t="str">
            <v>vooruit</v>
          </cell>
          <cell r="N3504">
            <v>0</v>
          </cell>
          <cell r="O3504">
            <v>32.200000000000003</v>
          </cell>
          <cell r="P3504">
            <v>29.541284403669724</v>
          </cell>
          <cell r="Q3504">
            <v>0</v>
          </cell>
        </row>
        <row r="3505">
          <cell r="B3505">
            <v>567747</v>
          </cell>
          <cell r="C3505" t="str">
            <v>Verzorging voor jou (4e ed) digitale oefenomgeving in abo 1/2 vmbo-kgt (ll-lic)</v>
          </cell>
          <cell r="D3505">
            <v>2</v>
          </cell>
          <cell r="E3505" t="str">
            <v>Verschenen</v>
          </cell>
          <cell r="F3505">
            <v>20160801</v>
          </cell>
          <cell r="G3505">
            <v>13.3</v>
          </cell>
          <cell r="H3505" t="str">
            <v>Leerjaar 1+2</v>
          </cell>
          <cell r="I3505" t="str">
            <v>Verzorging</v>
          </cell>
          <cell r="J3505" t="str">
            <v>Verzorging voor jou 4e editie</v>
          </cell>
          <cell r="K3505" t="str">
            <v>VMBO-KGT</v>
          </cell>
          <cell r="L3505" t="str">
            <v>digioefen MMA</v>
          </cell>
          <cell r="M3505" t="str">
            <v>vooruit</v>
          </cell>
          <cell r="N3505">
            <v>0</v>
          </cell>
          <cell r="O3505">
            <v>13.3</v>
          </cell>
          <cell r="P3505">
            <v>12.20183486238532</v>
          </cell>
          <cell r="Q3505">
            <v>0</v>
          </cell>
        </row>
        <row r="3506">
          <cell r="B3506">
            <v>567749</v>
          </cell>
          <cell r="C3506" t="str">
            <v>Verzorging voor jou (4e ed) digitale oefenomgeving in abo 1-2 havo/vwo (ll-lic)</v>
          </cell>
          <cell r="D3506">
            <v>2</v>
          </cell>
          <cell r="E3506" t="str">
            <v>Verschenen</v>
          </cell>
          <cell r="F3506">
            <v>20160801</v>
          </cell>
          <cell r="G3506">
            <v>13.3</v>
          </cell>
          <cell r="H3506" t="str">
            <v>Leerjaar 1+2</v>
          </cell>
          <cell r="I3506" t="str">
            <v>Verzorging</v>
          </cell>
          <cell r="J3506" t="str">
            <v>Verzorging voor jou 4e editie</v>
          </cell>
          <cell r="K3506" t="str">
            <v>H/V</v>
          </cell>
          <cell r="L3506" t="str">
            <v>digioefen MMA</v>
          </cell>
          <cell r="M3506" t="str">
            <v>vooruit</v>
          </cell>
          <cell r="N3506">
            <v>0</v>
          </cell>
          <cell r="O3506">
            <v>13.3</v>
          </cell>
          <cell r="P3506">
            <v>12.20183486238532</v>
          </cell>
          <cell r="Q3506">
            <v>0</v>
          </cell>
        </row>
        <row r="3507">
          <cell r="B3507">
            <v>566109</v>
          </cell>
          <cell r="C3507" t="str">
            <v>Verzorging voor jou (4e ed) onderbouw (docentlicentie)</v>
          </cell>
          <cell r="D3507">
            <v>2</v>
          </cell>
          <cell r="E3507" t="str">
            <v>Verschenen</v>
          </cell>
          <cell r="F3507">
            <v>20160601</v>
          </cell>
          <cell r="G3507">
            <v>26</v>
          </cell>
          <cell r="H3507" t="str">
            <v>Leerjaar 1+2</v>
          </cell>
          <cell r="I3507" t="str">
            <v>Verzorging</v>
          </cell>
          <cell r="J3507" t="str">
            <v>Verzorging voor jou 4e editie</v>
          </cell>
          <cell r="K3507" t="str">
            <v>Alle niveaus</v>
          </cell>
          <cell r="L3507" t="str">
            <v>docentlicentie</v>
          </cell>
          <cell r="M3507" t="str">
            <v>vooruit</v>
          </cell>
          <cell r="N3507" t="str">
            <v>vaste prijsstelling</v>
          </cell>
          <cell r="O3507">
            <v>27</v>
          </cell>
          <cell r="P3507">
            <v>24.77064220183486</v>
          </cell>
          <cell r="Q3507">
            <v>0</v>
          </cell>
        </row>
        <row r="3508">
          <cell r="B3508">
            <v>566070</v>
          </cell>
          <cell r="C3508" t="str">
            <v>Verzorging voor jou (4e ed) handboek 1/2 vmbo-kgt</v>
          </cell>
          <cell r="D3508">
            <v>2</v>
          </cell>
          <cell r="E3508" t="str">
            <v>Verschenen</v>
          </cell>
          <cell r="F3508">
            <v>20151101</v>
          </cell>
          <cell r="G3508">
            <v>51.45</v>
          </cell>
          <cell r="H3508" t="str">
            <v>Leerjaar 1+2</v>
          </cell>
          <cell r="I3508" t="str">
            <v>Verzorging</v>
          </cell>
          <cell r="J3508" t="str">
            <v>Verzorging voor jou 4e editie</v>
          </cell>
          <cell r="K3508" t="str">
            <v>VMBO-KGT</v>
          </cell>
          <cell r="L3508" t="str">
            <v>handboek/LOB</v>
          </cell>
          <cell r="M3508" t="str">
            <v>vooruit</v>
          </cell>
          <cell r="N3508">
            <v>0</v>
          </cell>
          <cell r="O3508">
            <v>51.45</v>
          </cell>
          <cell r="P3508">
            <v>47.201834862385319</v>
          </cell>
          <cell r="Q3508" t="str">
            <v>02</v>
          </cell>
        </row>
        <row r="3509">
          <cell r="B3509">
            <v>566072</v>
          </cell>
          <cell r="C3509" t="str">
            <v>Verzorging voor jou (4e ed) handboek 1/2 havo/vwo</v>
          </cell>
          <cell r="D3509">
            <v>2</v>
          </cell>
          <cell r="E3509" t="str">
            <v>Verschenen</v>
          </cell>
          <cell r="F3509">
            <v>20151101</v>
          </cell>
          <cell r="G3509">
            <v>51.45</v>
          </cell>
          <cell r="H3509" t="str">
            <v>Leerjaar 1+2</v>
          </cell>
          <cell r="I3509" t="str">
            <v>Verzorging</v>
          </cell>
          <cell r="J3509" t="str">
            <v>Verzorging voor jou 4e editie</v>
          </cell>
          <cell r="K3509" t="str">
            <v>H/V</v>
          </cell>
          <cell r="L3509" t="str">
            <v>handboek/LOB</v>
          </cell>
          <cell r="M3509" t="str">
            <v>vooruit</v>
          </cell>
          <cell r="N3509">
            <v>0</v>
          </cell>
          <cell r="O3509">
            <v>51.45</v>
          </cell>
          <cell r="P3509">
            <v>47.201834862385319</v>
          </cell>
          <cell r="Q3509" t="str">
            <v>02</v>
          </cell>
        </row>
        <row r="3510">
          <cell r="B3510">
            <v>566124</v>
          </cell>
          <cell r="C3510" t="str">
            <v>Verzorging voor jou (4e ed) volledig digitaal 1/2 vmbo-bk (ll-lic)</v>
          </cell>
          <cell r="D3510">
            <v>2</v>
          </cell>
          <cell r="E3510" t="str">
            <v>Verschenen</v>
          </cell>
          <cell r="F3510">
            <v>20160601</v>
          </cell>
          <cell r="G3510">
            <v>45.15</v>
          </cell>
          <cell r="H3510" t="str">
            <v>Leerjaar 1+2</v>
          </cell>
          <cell r="I3510" t="str">
            <v>Verzorging</v>
          </cell>
          <cell r="J3510" t="str">
            <v>Verzorging voor jou 4e editie</v>
          </cell>
          <cell r="K3510" t="str">
            <v>VMBO-BK</v>
          </cell>
          <cell r="L3510" t="str">
            <v>volledig digitaal</v>
          </cell>
          <cell r="M3510" t="str">
            <v>vooruit</v>
          </cell>
          <cell r="N3510">
            <v>0</v>
          </cell>
          <cell r="O3510">
            <v>45.15</v>
          </cell>
          <cell r="P3510">
            <v>41.422018348623851</v>
          </cell>
          <cell r="Q3510">
            <v>0</v>
          </cell>
        </row>
        <row r="3511">
          <cell r="B3511">
            <v>566105</v>
          </cell>
          <cell r="C3511" t="str">
            <v>Verzorging voor jou (4e ed) volledig digitaal 1/2 vmbo-kgt (ll-lic)</v>
          </cell>
          <cell r="D3511">
            <v>2</v>
          </cell>
          <cell r="E3511" t="str">
            <v>Verschenen</v>
          </cell>
          <cell r="F3511">
            <v>20160601</v>
          </cell>
          <cell r="G3511">
            <v>45.15</v>
          </cell>
          <cell r="H3511" t="str">
            <v>Leerjaar 1+2</v>
          </cell>
          <cell r="I3511" t="str">
            <v>Verzorging</v>
          </cell>
          <cell r="J3511" t="str">
            <v>Verzorging voor jou 4e editie</v>
          </cell>
          <cell r="K3511" t="str">
            <v>VMBO-KGT</v>
          </cell>
          <cell r="L3511" t="str">
            <v>volledig digitaal</v>
          </cell>
          <cell r="M3511" t="str">
            <v>vooruit</v>
          </cell>
          <cell r="N3511">
            <v>0</v>
          </cell>
          <cell r="O3511">
            <v>45.15</v>
          </cell>
          <cell r="P3511">
            <v>41.422018348623851</v>
          </cell>
          <cell r="Q3511">
            <v>0</v>
          </cell>
        </row>
        <row r="3512">
          <cell r="B3512">
            <v>566107</v>
          </cell>
          <cell r="C3512" t="str">
            <v>Verzorging voor jou (4e ed) volledig digitaal 1/2 havo/vwo (ll-lic)</v>
          </cell>
          <cell r="D3512">
            <v>2</v>
          </cell>
          <cell r="E3512" t="str">
            <v>Verschenen</v>
          </cell>
          <cell r="F3512">
            <v>20160601</v>
          </cell>
          <cell r="G3512">
            <v>45.15</v>
          </cell>
          <cell r="H3512" t="str">
            <v>Leerjaar 1+2</v>
          </cell>
          <cell r="I3512" t="str">
            <v>Verzorging</v>
          </cell>
          <cell r="J3512" t="str">
            <v>Verzorging voor jou 4e editie</v>
          </cell>
          <cell r="K3512" t="str">
            <v>H/V</v>
          </cell>
          <cell r="L3512" t="str">
            <v>volledig digitaal</v>
          </cell>
          <cell r="M3512" t="str">
            <v>vooruit</v>
          </cell>
          <cell r="N3512">
            <v>0</v>
          </cell>
          <cell r="O3512">
            <v>45.15</v>
          </cell>
          <cell r="P3512">
            <v>41.422018348623851</v>
          </cell>
          <cell r="Q3512">
            <v>0</v>
          </cell>
        </row>
        <row r="3513">
          <cell r="B3513">
            <v>567746</v>
          </cell>
          <cell r="C3513" t="str">
            <v>Verzorging voor jou (4e ed) volledig digitaal in abo 1/2 vmbo-kgt (ll-lic)</v>
          </cell>
          <cell r="D3513">
            <v>2</v>
          </cell>
          <cell r="E3513" t="str">
            <v>Verschenen</v>
          </cell>
          <cell r="F3513">
            <v>20160801</v>
          </cell>
          <cell r="G3513">
            <v>51.3</v>
          </cell>
          <cell r="H3513" t="str">
            <v>Leerjaar 1+2</v>
          </cell>
          <cell r="I3513" t="str">
            <v>Verzorging</v>
          </cell>
          <cell r="J3513" t="str">
            <v>Verzorging voor jou 4e editie</v>
          </cell>
          <cell r="K3513" t="str">
            <v>VMBO-KGT</v>
          </cell>
          <cell r="L3513" t="str">
            <v>volledig digitaal MMA</v>
          </cell>
          <cell r="M3513" t="str">
            <v>vooruit</v>
          </cell>
          <cell r="N3513" t="str">
            <v>uit MMA berekening</v>
          </cell>
          <cell r="O3513">
            <v>51.3</v>
          </cell>
          <cell r="P3513">
            <v>47.064220183486235</v>
          </cell>
          <cell r="Q3513">
            <v>0</v>
          </cell>
        </row>
        <row r="3514">
          <cell r="B3514">
            <v>567748</v>
          </cell>
          <cell r="C3514" t="str">
            <v>Verzorging voor jou (4e ed) volledig digitaal in abo 1-2 havo/vwo(ll-lic)</v>
          </cell>
          <cell r="D3514">
            <v>2</v>
          </cell>
          <cell r="E3514" t="str">
            <v>Verschenen</v>
          </cell>
          <cell r="F3514">
            <v>20160801</v>
          </cell>
          <cell r="G3514">
            <v>51.3</v>
          </cell>
          <cell r="H3514" t="str">
            <v>Leerjaar 1+2</v>
          </cell>
          <cell r="I3514" t="str">
            <v>Verzorging</v>
          </cell>
          <cell r="J3514" t="str">
            <v>Verzorging voor jou 4e editie</v>
          </cell>
          <cell r="K3514" t="str">
            <v>H/V</v>
          </cell>
          <cell r="L3514" t="str">
            <v>volledig digitaal MMA</v>
          </cell>
          <cell r="M3514" t="str">
            <v>vooruit</v>
          </cell>
          <cell r="N3514" t="str">
            <v>uit MMA berekening</v>
          </cell>
          <cell r="O3514">
            <v>51.3</v>
          </cell>
          <cell r="P3514">
            <v>47.064220183486235</v>
          </cell>
          <cell r="Q3514">
            <v>0</v>
          </cell>
        </row>
        <row r="3515">
          <cell r="B3515">
            <v>597402</v>
          </cell>
          <cell r="C3515" t="str">
            <v>All Right! - MAX - docentlicentie</v>
          </cell>
          <cell r="D3515">
            <v>1</v>
          </cell>
          <cell r="E3515" t="str">
            <v>Ontwikkeling</v>
          </cell>
          <cell r="F3515">
            <v>20210601</v>
          </cell>
          <cell r="H3515" t="str">
            <v>Alle leerjaren</v>
          </cell>
          <cell r="I3515" t="str">
            <v>Engels</v>
          </cell>
          <cell r="J3515" t="str">
            <v>All Right! - MAX - onderbouw</v>
          </cell>
          <cell r="L3515" t="str">
            <v>docentlicentie</v>
          </cell>
          <cell r="M3515" t="str">
            <v>max</v>
          </cell>
          <cell r="N3515" t="str">
            <v>vaste prijsstelling</v>
          </cell>
          <cell r="O3515">
            <v>29.5</v>
          </cell>
          <cell r="P3515">
            <v>27.064220183486235</v>
          </cell>
        </row>
        <row r="3516">
          <cell r="B3516">
            <v>597403</v>
          </cell>
          <cell r="C3516" t="str">
            <v>Na klar! - MAX - docentlicentie</v>
          </cell>
          <cell r="D3516">
            <v>1</v>
          </cell>
          <cell r="E3516" t="str">
            <v>Ontwikkeling</v>
          </cell>
          <cell r="F3516">
            <v>20210601</v>
          </cell>
          <cell r="H3516" t="str">
            <v>Alle leerjaren</v>
          </cell>
          <cell r="I3516" t="str">
            <v>Duits</v>
          </cell>
          <cell r="J3516" t="str">
            <v>Na Klar! - MAX - onderbouw</v>
          </cell>
          <cell r="L3516" t="str">
            <v>docentlicentie</v>
          </cell>
          <cell r="M3516" t="str">
            <v>max</v>
          </cell>
          <cell r="N3516" t="str">
            <v>vaste prijsstelling</v>
          </cell>
          <cell r="O3516">
            <v>29.5</v>
          </cell>
          <cell r="P3516">
            <v>27.064220183486235</v>
          </cell>
        </row>
        <row r="3517">
          <cell r="B3517">
            <v>597404</v>
          </cell>
          <cell r="C3517" t="str">
            <v>Talent - MAX - docentlicentie</v>
          </cell>
          <cell r="D3517">
            <v>1</v>
          </cell>
          <cell r="E3517" t="str">
            <v>Ontwikkeling</v>
          </cell>
          <cell r="F3517">
            <v>20210601</v>
          </cell>
          <cell r="H3517" t="str">
            <v>Alle leerjaren</v>
          </cell>
          <cell r="I3517" t="str">
            <v>Nederlands</v>
          </cell>
          <cell r="J3517" t="str">
            <v>Talent - MAX - onderbouw</v>
          </cell>
          <cell r="L3517" t="str">
            <v>docentlicentie</v>
          </cell>
          <cell r="M3517" t="str">
            <v>max</v>
          </cell>
          <cell r="N3517" t="str">
            <v>vaste prijsstelling</v>
          </cell>
          <cell r="O3517">
            <v>29.5</v>
          </cell>
          <cell r="P3517">
            <v>27.064220183486235</v>
          </cell>
        </row>
        <row r="3518">
          <cell r="B3518">
            <v>597405</v>
          </cell>
          <cell r="C3518" t="str">
            <v>Biologie voor jou - MAX - docentlicentie</v>
          </cell>
          <cell r="D3518">
            <v>1</v>
          </cell>
          <cell r="E3518" t="str">
            <v>Ontwikkeling</v>
          </cell>
          <cell r="F3518">
            <v>20210601</v>
          </cell>
          <cell r="H3518" t="str">
            <v>Alle leerjaren</v>
          </cell>
          <cell r="I3518" t="str">
            <v>Biologie</v>
          </cell>
          <cell r="J3518" t="str">
            <v>Biologie voor jou - MAX - ob</v>
          </cell>
          <cell r="L3518" t="str">
            <v>docentlicentie</v>
          </cell>
          <cell r="M3518" t="str">
            <v>max</v>
          </cell>
          <cell r="N3518" t="str">
            <v>vaste prijsstelling</v>
          </cell>
          <cell r="O3518">
            <v>29.5</v>
          </cell>
          <cell r="P3518">
            <v>27.064220183486235</v>
          </cell>
        </row>
        <row r="3519">
          <cell r="B3519">
            <v>597406</v>
          </cell>
          <cell r="C3519" t="str">
            <v>De wereld van - MAX - docentlicentie</v>
          </cell>
          <cell r="D3519">
            <v>1</v>
          </cell>
          <cell r="E3519" t="str">
            <v>Ontwikkeling</v>
          </cell>
          <cell r="F3519">
            <v>20210601</v>
          </cell>
          <cell r="H3519" t="str">
            <v>Alle leerjaren</v>
          </cell>
          <cell r="I3519" t="str">
            <v>Aardrijkskunde</v>
          </cell>
          <cell r="J3519" t="str">
            <v>De wereld van - MAX - ob</v>
          </cell>
          <cell r="L3519" t="str">
            <v>docentlicentie</v>
          </cell>
          <cell r="M3519" t="str">
            <v>max</v>
          </cell>
          <cell r="N3519" t="str">
            <v>vaste prijsstelling</v>
          </cell>
          <cell r="O3519">
            <v>29.5</v>
          </cell>
          <cell r="P3519">
            <v>27.064220183486235</v>
          </cell>
        </row>
        <row r="3520">
          <cell r="B3520">
            <v>597407</v>
          </cell>
          <cell r="C3520" t="str">
            <v>Economisch bekeken - MAX - docentlicentie</v>
          </cell>
          <cell r="D3520">
            <v>1</v>
          </cell>
          <cell r="E3520" t="str">
            <v>Ontwikkeling</v>
          </cell>
          <cell r="F3520">
            <v>20210601</v>
          </cell>
          <cell r="H3520" t="str">
            <v>Alle leerjaren</v>
          </cell>
          <cell r="I3520" t="str">
            <v>Economie</v>
          </cell>
          <cell r="J3520" t="str">
            <v>Economisch Bekeken - MAX - ob</v>
          </cell>
          <cell r="L3520" t="str">
            <v>docentlicentie</v>
          </cell>
          <cell r="M3520" t="str">
            <v>max</v>
          </cell>
          <cell r="N3520" t="str">
            <v>vaste prijsstelling</v>
          </cell>
          <cell r="O3520">
            <v>29.5</v>
          </cell>
          <cell r="P3520">
            <v>27.064220183486235</v>
          </cell>
        </row>
        <row r="3521">
          <cell r="B3521">
            <v>597408</v>
          </cell>
          <cell r="C3521" t="str">
            <v>Memo - MAX - docentlicentie</v>
          </cell>
          <cell r="D3521">
            <v>1</v>
          </cell>
          <cell r="E3521" t="str">
            <v>Ontwikkeling</v>
          </cell>
          <cell r="F3521">
            <v>20210601</v>
          </cell>
          <cell r="H3521" t="str">
            <v>Alle leerjaren</v>
          </cell>
          <cell r="I3521" t="str">
            <v>Geschiedenis</v>
          </cell>
          <cell r="J3521" t="str">
            <v>Memo - MAX - onderbouw</v>
          </cell>
          <cell r="L3521" t="str">
            <v>docentlicentie</v>
          </cell>
          <cell r="M3521" t="str">
            <v>max</v>
          </cell>
          <cell r="N3521" t="str">
            <v>vaste prijsstelling</v>
          </cell>
          <cell r="O3521">
            <v>29.5</v>
          </cell>
          <cell r="P3521">
            <v>27.064220183486235</v>
          </cell>
        </row>
        <row r="3522">
          <cell r="B3522">
            <v>597409</v>
          </cell>
          <cell r="C3522" t="str">
            <v>Nova Natuurkunde - MAX - docentlicentie</v>
          </cell>
          <cell r="D3522">
            <v>1</v>
          </cell>
          <cell r="E3522" t="str">
            <v>Ontwikkeling</v>
          </cell>
          <cell r="F3522">
            <v>20210601</v>
          </cell>
          <cell r="H3522" t="str">
            <v>Alle leerjaren</v>
          </cell>
          <cell r="I3522" t="str">
            <v>Natuurkunde</v>
          </cell>
          <cell r="J3522" t="str">
            <v>Nova NaSk - MAX - ob</v>
          </cell>
          <cell r="L3522" t="str">
            <v>docentlicentie</v>
          </cell>
          <cell r="M3522" t="str">
            <v>max</v>
          </cell>
          <cell r="N3522" t="str">
            <v>vaste prijsstelling</v>
          </cell>
          <cell r="O3522">
            <v>29.5</v>
          </cell>
          <cell r="P3522">
            <v>27.064220183486235</v>
          </cell>
        </row>
        <row r="3523">
          <cell r="B3523">
            <v>597410</v>
          </cell>
          <cell r="C3523" t="str">
            <v>Nova Scheikunde - MAX - docentlicentie</v>
          </cell>
          <cell r="D3523">
            <v>1</v>
          </cell>
          <cell r="E3523" t="str">
            <v>Ontwikkeling</v>
          </cell>
          <cell r="F3523">
            <v>20210601</v>
          </cell>
          <cell r="H3523" t="str">
            <v>Alle leerjaren</v>
          </cell>
          <cell r="I3523" t="str">
            <v>Scheikunde</v>
          </cell>
          <cell r="J3523" t="str">
            <v>Nova SK - MAX - ob 3 hvg</v>
          </cell>
          <cell r="L3523" t="str">
            <v>docentlicentie</v>
          </cell>
          <cell r="M3523" t="str">
            <v>max</v>
          </cell>
          <cell r="N3523" t="str">
            <v>vaste prijsstelling</v>
          </cell>
          <cell r="O3523">
            <v>29.5</v>
          </cell>
          <cell r="P3523">
            <v>27.064220183486235</v>
          </cell>
        </row>
        <row r="3524">
          <cell r="B3524">
            <v>597411</v>
          </cell>
          <cell r="C3524" t="str">
            <v>Praktische Economie - MAX - docentlicentie</v>
          </cell>
          <cell r="D3524">
            <v>1</v>
          </cell>
          <cell r="E3524" t="str">
            <v>Ontwikkeling</v>
          </cell>
          <cell r="F3524">
            <v>20210601</v>
          </cell>
          <cell r="H3524" t="str">
            <v>Alle leerjaren</v>
          </cell>
          <cell r="I3524" t="str">
            <v>Economie</v>
          </cell>
          <cell r="J3524" t="str">
            <v>Praktische Economie - MAX - ob</v>
          </cell>
          <cell r="L3524" t="str">
            <v>docentlicentie</v>
          </cell>
          <cell r="M3524" t="str">
            <v>max</v>
          </cell>
          <cell r="N3524" t="str">
            <v>vaste prijsstelling</v>
          </cell>
          <cell r="O3524">
            <v>29.5</v>
          </cell>
          <cell r="P3524">
            <v>27.064220183486235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8"/>
  <sheetViews>
    <sheetView tabSelected="1" topLeftCell="E1" zoomScale="90" zoomScaleNormal="90" workbookViewId="0">
      <pane xSplit="3" ySplit="1" topLeftCell="H2" activePane="bottomRight" state="frozen"/>
      <selection activeCell="E1" sqref="E1"/>
      <selection pane="topRight" activeCell="H1" sqref="H1"/>
      <selection pane="bottomLeft" activeCell="E2" sqref="E2"/>
      <selection pane="bottomRight" activeCell="H13" sqref="H13"/>
    </sheetView>
  </sheetViews>
  <sheetFormatPr defaultColWidth="8.69921875" defaultRowHeight="11.4" outlineLevelCol="1" x14ac:dyDescent="0.2"/>
  <cols>
    <col min="1" max="1" width="4.19921875" style="26" bestFit="1" customWidth="1"/>
    <col min="2" max="2" width="64.5" style="27" customWidth="1"/>
    <col min="3" max="3" width="5.8984375" style="27" hidden="1" customWidth="1" outlineLevel="1"/>
    <col min="4" max="4" width="8.09765625" style="27" hidden="1" customWidth="1" outlineLevel="1"/>
    <col min="5" max="5" width="7.19921875" style="27" customWidth="1" collapsed="1"/>
    <col min="6" max="6" width="19.8984375" style="27" bestFit="1" customWidth="1"/>
    <col min="7" max="7" width="10.69921875" style="27" customWidth="1"/>
    <col min="8" max="8" width="88" style="27" bestFit="1" customWidth="1"/>
    <col min="9" max="9" width="17.296875" style="27" bestFit="1" customWidth="1"/>
    <col min="10" max="10" width="8.69921875" style="27"/>
    <col min="11" max="11" width="6.09765625" style="28" customWidth="1"/>
    <col min="12" max="12" width="22.19921875" style="28" customWidth="1"/>
    <col min="13" max="13" width="8" style="27" customWidth="1"/>
    <col min="14" max="14" width="11.19921875" style="27" hidden="1" customWidth="1"/>
    <col min="15" max="15" width="0.5" style="27" hidden="1" customWidth="1"/>
    <col min="16" max="16384" width="8.69921875" style="27"/>
  </cols>
  <sheetData>
    <row r="1" spans="1:17" s="23" customFormat="1" ht="48.6" x14ac:dyDescent="0.3">
      <c r="A1" s="22"/>
      <c r="B1" s="4" t="s">
        <v>237</v>
      </c>
      <c r="C1" s="17"/>
      <c r="D1" s="4"/>
      <c r="E1" s="4" t="s">
        <v>190</v>
      </c>
      <c r="F1" s="4" t="s">
        <v>926</v>
      </c>
      <c r="G1" s="4" t="s">
        <v>925</v>
      </c>
      <c r="H1" s="4" t="s">
        <v>923</v>
      </c>
      <c r="I1" s="4" t="s">
        <v>2555</v>
      </c>
      <c r="J1" s="4" t="s">
        <v>1732</v>
      </c>
      <c r="K1" s="20" t="s">
        <v>1737</v>
      </c>
      <c r="L1" s="33" t="s">
        <v>1738</v>
      </c>
      <c r="O1" s="4" t="s">
        <v>2553</v>
      </c>
    </row>
    <row r="2" spans="1:17" s="25" customFormat="1" ht="12.6" x14ac:dyDescent="0.2">
      <c r="A2" s="24">
        <v>1</v>
      </c>
      <c r="B2" s="16" t="s">
        <v>788</v>
      </c>
      <c r="C2" s="5">
        <v>1</v>
      </c>
      <c r="D2" s="1" t="s">
        <v>929</v>
      </c>
      <c r="E2" s="7" t="s">
        <v>924</v>
      </c>
      <c r="F2" s="8" t="s">
        <v>2143</v>
      </c>
      <c r="G2" s="8" t="s">
        <v>927</v>
      </c>
      <c r="H2" s="8" t="s">
        <v>2142</v>
      </c>
      <c r="I2" s="13">
        <f>+I3</f>
        <v>36.85</v>
      </c>
      <c r="J2" s="13"/>
      <c r="K2" s="21"/>
      <c r="L2" s="21"/>
      <c r="M2" s="29"/>
      <c r="O2" s="13">
        <v>35.4</v>
      </c>
      <c r="P2" s="30"/>
      <c r="Q2" s="31"/>
    </row>
    <row r="3" spans="1:17" s="25" customFormat="1" ht="12.6" x14ac:dyDescent="0.2">
      <c r="A3" s="24"/>
      <c r="B3" s="3"/>
      <c r="C3" s="5"/>
      <c r="D3" s="3" t="s">
        <v>1199</v>
      </c>
      <c r="E3" s="12" t="s">
        <v>928</v>
      </c>
      <c r="F3" s="14" t="s">
        <v>2263</v>
      </c>
      <c r="G3" s="14">
        <v>567520</v>
      </c>
      <c r="H3" s="14" t="s">
        <v>238</v>
      </c>
      <c r="I3" s="15">
        <f>+I4</f>
        <v>36.85</v>
      </c>
      <c r="J3" s="15" t="s">
        <v>1733</v>
      </c>
      <c r="K3" s="19">
        <v>0.09</v>
      </c>
      <c r="L3" s="19" t="s">
        <v>1740</v>
      </c>
      <c r="M3" s="29"/>
      <c r="O3" s="15">
        <v>35.4</v>
      </c>
      <c r="P3" s="30"/>
    </row>
    <row r="4" spans="1:17" s="25" customFormat="1" ht="12.6" x14ac:dyDescent="0.2">
      <c r="A4" s="24"/>
      <c r="B4" s="3"/>
      <c r="C4" s="5">
        <v>2</v>
      </c>
      <c r="D4" s="3" t="s">
        <v>930</v>
      </c>
      <c r="E4" s="7" t="s">
        <v>924</v>
      </c>
      <c r="F4" s="8" t="s">
        <v>1742</v>
      </c>
      <c r="G4" s="8" t="s">
        <v>927</v>
      </c>
      <c r="H4" s="8" t="s">
        <v>483</v>
      </c>
      <c r="I4" s="13">
        <f>+MROUND(I5/4+I6,0.05)</f>
        <v>36.85</v>
      </c>
      <c r="J4" s="13"/>
      <c r="K4" s="21"/>
      <c r="L4" s="21"/>
      <c r="M4" s="29"/>
      <c r="O4" s="13">
        <v>35.4</v>
      </c>
      <c r="P4" s="30"/>
      <c r="Q4" s="31"/>
    </row>
    <row r="5" spans="1:17" s="25" customFormat="1" ht="12.6" x14ac:dyDescent="0.2">
      <c r="A5" s="24"/>
      <c r="B5" s="3"/>
      <c r="C5" s="5"/>
      <c r="D5" s="3" t="s">
        <v>1200</v>
      </c>
      <c r="E5" s="9" t="s">
        <v>928</v>
      </c>
      <c r="F5" s="10" t="s">
        <v>1743</v>
      </c>
      <c r="G5" s="10">
        <v>555799</v>
      </c>
      <c r="H5" s="10" t="s">
        <v>1</v>
      </c>
      <c r="I5" s="11">
        <f>+VLOOKUP(G5,[1]artikelen!$B:$Q,14,FALSE)</f>
        <v>70.350000000000009</v>
      </c>
      <c r="J5" s="11" t="s">
        <v>1734</v>
      </c>
      <c r="K5" s="18">
        <v>0.09</v>
      </c>
      <c r="L5" s="18" t="s">
        <v>1739</v>
      </c>
      <c r="M5" s="29"/>
      <c r="O5" s="11">
        <v>67.600000000000009</v>
      </c>
      <c r="P5" s="30"/>
    </row>
    <row r="6" spans="1:17" s="25" customFormat="1" ht="12.6" x14ac:dyDescent="0.2">
      <c r="A6" s="24"/>
      <c r="B6" s="3"/>
      <c r="C6" s="5"/>
      <c r="D6" s="3" t="s">
        <v>1201</v>
      </c>
      <c r="E6" s="9" t="s">
        <v>928</v>
      </c>
      <c r="F6" s="10" t="s">
        <v>2264</v>
      </c>
      <c r="G6" s="10">
        <v>567521</v>
      </c>
      <c r="H6" s="10" t="s">
        <v>360</v>
      </c>
      <c r="I6" s="11">
        <f>+VLOOKUP(G6,[1]artikelen!$B:$Q,14,FALSE)</f>
        <v>19.25</v>
      </c>
      <c r="J6" s="11" t="s">
        <v>1733</v>
      </c>
      <c r="K6" s="18">
        <v>0.09</v>
      </c>
      <c r="L6" s="18" t="s">
        <v>1740</v>
      </c>
      <c r="M6" s="29"/>
      <c r="O6" s="11">
        <v>18.5</v>
      </c>
      <c r="P6" s="30"/>
    </row>
    <row r="7" spans="1:17" s="25" customFormat="1" ht="12.6" x14ac:dyDescent="0.2">
      <c r="A7" s="24">
        <v>2</v>
      </c>
      <c r="B7" s="16" t="s">
        <v>789</v>
      </c>
      <c r="C7" s="5">
        <v>1</v>
      </c>
      <c r="D7" s="1" t="s">
        <v>931</v>
      </c>
      <c r="E7" s="7" t="s">
        <v>924</v>
      </c>
      <c r="F7" s="8" t="s">
        <v>2144</v>
      </c>
      <c r="G7" s="8" t="s">
        <v>927</v>
      </c>
      <c r="H7" s="8" t="s">
        <v>484</v>
      </c>
      <c r="I7" s="13">
        <f>+I8</f>
        <v>36.85</v>
      </c>
      <c r="J7" s="13"/>
      <c r="K7" s="21"/>
      <c r="L7" s="21"/>
      <c r="M7" s="29"/>
      <c r="O7" s="13">
        <v>35.4</v>
      </c>
      <c r="P7" s="30"/>
      <c r="Q7" s="31"/>
    </row>
    <row r="8" spans="1:17" s="25" customFormat="1" ht="12.6" x14ac:dyDescent="0.2">
      <c r="A8" s="24"/>
      <c r="B8" s="3"/>
      <c r="C8" s="5"/>
      <c r="D8" s="3" t="s">
        <v>1202</v>
      </c>
      <c r="E8" s="12" t="s">
        <v>928</v>
      </c>
      <c r="F8" s="14" t="s">
        <v>2265</v>
      </c>
      <c r="G8" s="14">
        <v>567522</v>
      </c>
      <c r="H8" s="14" t="s">
        <v>239</v>
      </c>
      <c r="I8" s="15">
        <f>+I9</f>
        <v>36.85</v>
      </c>
      <c r="J8" s="15" t="s">
        <v>1733</v>
      </c>
      <c r="K8" s="19">
        <v>0.09</v>
      </c>
      <c r="L8" s="19" t="s">
        <v>1740</v>
      </c>
      <c r="M8" s="29"/>
      <c r="O8" s="15">
        <v>35.4</v>
      </c>
      <c r="P8" s="30"/>
    </row>
    <row r="9" spans="1:17" s="25" customFormat="1" ht="12.6" x14ac:dyDescent="0.2">
      <c r="A9" s="24"/>
      <c r="B9" s="3"/>
      <c r="C9" s="5">
        <v>2</v>
      </c>
      <c r="D9" s="3" t="s">
        <v>932</v>
      </c>
      <c r="E9" s="7" t="s">
        <v>924</v>
      </c>
      <c r="F9" s="8" t="s">
        <v>1744</v>
      </c>
      <c r="G9" s="8" t="s">
        <v>927</v>
      </c>
      <c r="H9" s="8" t="s">
        <v>485</v>
      </c>
      <c r="I9" s="13">
        <f>+MROUND(I10/4+I11,0.05)</f>
        <v>36.85</v>
      </c>
      <c r="J9" s="13"/>
      <c r="K9" s="21"/>
      <c r="L9" s="21"/>
      <c r="M9" s="29"/>
      <c r="O9" s="13">
        <v>35.4</v>
      </c>
      <c r="P9" s="30"/>
      <c r="Q9" s="31"/>
    </row>
    <row r="10" spans="1:17" s="25" customFormat="1" ht="12.6" x14ac:dyDescent="0.2">
      <c r="A10" s="24"/>
      <c r="B10" s="3"/>
      <c r="C10" s="5"/>
      <c r="D10" s="3" t="s">
        <v>1203</v>
      </c>
      <c r="E10" s="9" t="s">
        <v>928</v>
      </c>
      <c r="F10" s="10" t="s">
        <v>1745</v>
      </c>
      <c r="G10" s="10">
        <v>555829</v>
      </c>
      <c r="H10" s="10" t="s">
        <v>2</v>
      </c>
      <c r="I10" s="11">
        <f>+VLOOKUP(G10,[1]artikelen!$B:$Q,14,FALSE)</f>
        <v>70.350000000000009</v>
      </c>
      <c r="J10" s="11" t="s">
        <v>1734</v>
      </c>
      <c r="K10" s="18">
        <v>0.09</v>
      </c>
      <c r="L10" s="18" t="s">
        <v>1739</v>
      </c>
      <c r="M10" s="29"/>
      <c r="O10" s="11">
        <v>67.600000000000009</v>
      </c>
      <c r="P10" s="30"/>
    </row>
    <row r="11" spans="1:17" ht="12.6" x14ac:dyDescent="0.2">
      <c r="B11" s="3"/>
      <c r="C11" s="5"/>
      <c r="D11" s="3" t="s">
        <v>1204</v>
      </c>
      <c r="E11" s="9" t="s">
        <v>928</v>
      </c>
      <c r="F11" s="10" t="s">
        <v>2266</v>
      </c>
      <c r="G11" s="10">
        <v>567523</v>
      </c>
      <c r="H11" s="10" t="s">
        <v>361</v>
      </c>
      <c r="I11" s="11">
        <f>+VLOOKUP(G11,[1]artikelen!$B:$Q,14,FALSE)</f>
        <v>19.25</v>
      </c>
      <c r="J11" s="11" t="s">
        <v>1733</v>
      </c>
      <c r="K11" s="18">
        <v>0.09</v>
      </c>
      <c r="L11" s="18" t="s">
        <v>1740</v>
      </c>
      <c r="M11" s="29"/>
      <c r="O11" s="11">
        <v>18.5</v>
      </c>
      <c r="P11" s="30"/>
    </row>
    <row r="12" spans="1:17" ht="12.6" x14ac:dyDescent="0.2">
      <c r="A12" s="24">
        <v>3</v>
      </c>
      <c r="B12" s="16" t="s">
        <v>790</v>
      </c>
      <c r="C12" s="5">
        <v>1</v>
      </c>
      <c r="D12" s="1" t="s">
        <v>933</v>
      </c>
      <c r="E12" s="7" t="s">
        <v>924</v>
      </c>
      <c r="F12" s="8" t="s">
        <v>2145</v>
      </c>
      <c r="G12" s="8" t="s">
        <v>927</v>
      </c>
      <c r="H12" s="8" t="s">
        <v>486</v>
      </c>
      <c r="I12" s="13">
        <f>+I13</f>
        <v>36.85</v>
      </c>
      <c r="J12" s="13"/>
      <c r="K12" s="21"/>
      <c r="L12" s="21"/>
      <c r="M12" s="29"/>
      <c r="O12" s="13">
        <v>35.4</v>
      </c>
      <c r="P12" s="30"/>
      <c r="Q12" s="31"/>
    </row>
    <row r="13" spans="1:17" ht="12.6" x14ac:dyDescent="0.2">
      <c r="A13" s="24"/>
      <c r="B13" s="3"/>
      <c r="C13" s="5"/>
      <c r="D13" s="3" t="s">
        <v>1205</v>
      </c>
      <c r="E13" s="12" t="s">
        <v>928</v>
      </c>
      <c r="F13" s="14" t="s">
        <v>2267</v>
      </c>
      <c r="G13" s="14">
        <v>567524</v>
      </c>
      <c r="H13" s="14" t="s">
        <v>240</v>
      </c>
      <c r="I13" s="15">
        <f>+I14</f>
        <v>36.85</v>
      </c>
      <c r="J13" s="15" t="s">
        <v>1733</v>
      </c>
      <c r="K13" s="19">
        <v>0.09</v>
      </c>
      <c r="L13" s="19" t="s">
        <v>1740</v>
      </c>
      <c r="M13" s="29"/>
      <c r="O13" s="15">
        <v>35.4</v>
      </c>
      <c r="P13" s="30"/>
    </row>
    <row r="14" spans="1:17" ht="12.6" x14ac:dyDescent="0.2">
      <c r="A14" s="24"/>
      <c r="B14" s="3"/>
      <c r="C14" s="5">
        <v>2</v>
      </c>
      <c r="D14" s="3" t="s">
        <v>934</v>
      </c>
      <c r="E14" s="7" t="s">
        <v>924</v>
      </c>
      <c r="F14" s="8" t="s">
        <v>1746</v>
      </c>
      <c r="G14" s="8" t="s">
        <v>927</v>
      </c>
      <c r="H14" s="8" t="s">
        <v>487</v>
      </c>
      <c r="I14" s="13">
        <f>+MROUND(I15/4+I16,0.05)</f>
        <v>36.85</v>
      </c>
      <c r="J14" s="13"/>
      <c r="K14" s="21"/>
      <c r="L14" s="21"/>
      <c r="M14" s="29"/>
      <c r="O14" s="13">
        <v>35.4</v>
      </c>
      <c r="P14" s="30"/>
      <c r="Q14" s="31"/>
    </row>
    <row r="15" spans="1:17" ht="12.6" x14ac:dyDescent="0.2">
      <c r="A15" s="24"/>
      <c r="B15" s="3"/>
      <c r="C15" s="5"/>
      <c r="D15" s="3" t="s">
        <v>1206</v>
      </c>
      <c r="E15" s="9" t="s">
        <v>928</v>
      </c>
      <c r="F15" s="10" t="s">
        <v>1747</v>
      </c>
      <c r="G15" s="10">
        <v>555805</v>
      </c>
      <c r="H15" s="10" t="s">
        <v>3</v>
      </c>
      <c r="I15" s="11">
        <f>+VLOOKUP(G15,[1]artikelen!$B:$Q,14,FALSE)</f>
        <v>70.350000000000009</v>
      </c>
      <c r="J15" s="11" t="s">
        <v>1734</v>
      </c>
      <c r="K15" s="18">
        <v>0.09</v>
      </c>
      <c r="L15" s="18" t="s">
        <v>1739</v>
      </c>
      <c r="M15" s="29"/>
      <c r="O15" s="11">
        <v>67.600000000000009</v>
      </c>
      <c r="P15" s="30"/>
    </row>
    <row r="16" spans="1:17" ht="12.6" x14ac:dyDescent="0.2">
      <c r="B16" s="3"/>
      <c r="C16" s="5"/>
      <c r="D16" s="3" t="s">
        <v>1207</v>
      </c>
      <c r="E16" s="9" t="s">
        <v>928</v>
      </c>
      <c r="F16" s="10" t="s">
        <v>2268</v>
      </c>
      <c r="G16" s="10">
        <v>567525</v>
      </c>
      <c r="H16" s="10" t="s">
        <v>362</v>
      </c>
      <c r="I16" s="11">
        <f>+VLOOKUP(G16,[1]artikelen!$B:$Q,14,FALSE)</f>
        <v>19.25</v>
      </c>
      <c r="J16" s="11" t="s">
        <v>1733</v>
      </c>
      <c r="K16" s="18">
        <v>0.09</v>
      </c>
      <c r="L16" s="18" t="s">
        <v>1740</v>
      </c>
      <c r="M16" s="29"/>
      <c r="O16" s="11">
        <v>18.5</v>
      </c>
      <c r="P16" s="30"/>
    </row>
    <row r="17" spans="1:17" ht="12.6" x14ac:dyDescent="0.2">
      <c r="A17" s="24">
        <v>4</v>
      </c>
      <c r="B17" s="16" t="s">
        <v>791</v>
      </c>
      <c r="C17" s="5">
        <v>1</v>
      </c>
      <c r="D17" s="1" t="s">
        <v>935</v>
      </c>
      <c r="E17" s="7" t="s">
        <v>924</v>
      </c>
      <c r="F17" s="8" t="s">
        <v>2146</v>
      </c>
      <c r="G17" s="8" t="s">
        <v>927</v>
      </c>
      <c r="H17" s="8" t="s">
        <v>488</v>
      </c>
      <c r="I17" s="13">
        <f>+I18</f>
        <v>36.85</v>
      </c>
      <c r="J17" s="13"/>
      <c r="K17" s="21"/>
      <c r="L17" s="21"/>
      <c r="M17" s="29"/>
      <c r="O17" s="13">
        <v>35.4</v>
      </c>
      <c r="P17" s="30"/>
      <c r="Q17" s="31"/>
    </row>
    <row r="18" spans="1:17" ht="12.6" x14ac:dyDescent="0.2">
      <c r="A18" s="24"/>
      <c r="B18" s="3"/>
      <c r="C18" s="5"/>
      <c r="D18" s="3" t="s">
        <v>1208</v>
      </c>
      <c r="E18" s="12" t="s">
        <v>928</v>
      </c>
      <c r="F18" s="14" t="s">
        <v>2269</v>
      </c>
      <c r="G18" s="14">
        <v>567526</v>
      </c>
      <c r="H18" s="14" t="s">
        <v>241</v>
      </c>
      <c r="I18" s="15">
        <f>+I19</f>
        <v>36.85</v>
      </c>
      <c r="J18" s="15" t="s">
        <v>1733</v>
      </c>
      <c r="K18" s="19">
        <v>0.09</v>
      </c>
      <c r="L18" s="19" t="s">
        <v>1740</v>
      </c>
      <c r="M18" s="29"/>
      <c r="O18" s="15">
        <v>35.4</v>
      </c>
      <c r="P18" s="30"/>
    </row>
    <row r="19" spans="1:17" ht="12.6" x14ac:dyDescent="0.2">
      <c r="A19" s="24"/>
      <c r="B19" s="3"/>
      <c r="C19" s="5">
        <v>2</v>
      </c>
      <c r="D19" s="3" t="s">
        <v>936</v>
      </c>
      <c r="E19" s="7" t="s">
        <v>924</v>
      </c>
      <c r="F19" s="8" t="s">
        <v>1748</v>
      </c>
      <c r="G19" s="8" t="s">
        <v>927</v>
      </c>
      <c r="H19" s="8" t="s">
        <v>489</v>
      </c>
      <c r="I19" s="13">
        <f>+MROUND(I20/4+I21,0.05)</f>
        <v>36.85</v>
      </c>
      <c r="J19" s="13"/>
      <c r="K19" s="21"/>
      <c r="L19" s="21"/>
      <c r="M19" s="29"/>
      <c r="O19" s="13">
        <v>35.4</v>
      </c>
      <c r="P19" s="30"/>
      <c r="Q19" s="31"/>
    </row>
    <row r="20" spans="1:17" ht="12.6" x14ac:dyDescent="0.2">
      <c r="A20" s="24"/>
      <c r="B20" s="3"/>
      <c r="C20" s="5"/>
      <c r="D20" s="3" t="s">
        <v>1209</v>
      </c>
      <c r="E20" s="9" t="s">
        <v>928</v>
      </c>
      <c r="F20" s="10" t="s">
        <v>1749</v>
      </c>
      <c r="G20" s="10">
        <v>555835</v>
      </c>
      <c r="H20" s="10" t="s">
        <v>4</v>
      </c>
      <c r="I20" s="11">
        <f>+VLOOKUP(G20,[1]artikelen!$B:$Q,14,FALSE)</f>
        <v>70.350000000000009</v>
      </c>
      <c r="J20" s="11" t="s">
        <v>1734</v>
      </c>
      <c r="K20" s="18">
        <v>0.09</v>
      </c>
      <c r="L20" s="18" t="s">
        <v>1739</v>
      </c>
      <c r="M20" s="29"/>
      <c r="O20" s="11">
        <v>67.600000000000009</v>
      </c>
      <c r="P20" s="30"/>
    </row>
    <row r="21" spans="1:17" ht="12.6" x14ac:dyDescent="0.2">
      <c r="B21" s="3"/>
      <c r="C21" s="5"/>
      <c r="D21" s="3" t="s">
        <v>1210</v>
      </c>
      <c r="E21" s="9" t="s">
        <v>928</v>
      </c>
      <c r="F21" s="10" t="s">
        <v>2270</v>
      </c>
      <c r="G21" s="10">
        <v>567527</v>
      </c>
      <c r="H21" s="10" t="s">
        <v>363</v>
      </c>
      <c r="I21" s="11">
        <f>+VLOOKUP(G21,[1]artikelen!$B:$Q,14,FALSE)</f>
        <v>19.25</v>
      </c>
      <c r="J21" s="11" t="s">
        <v>1733</v>
      </c>
      <c r="K21" s="18">
        <v>0.09</v>
      </c>
      <c r="L21" s="18" t="s">
        <v>1740</v>
      </c>
      <c r="M21" s="29"/>
      <c r="O21" s="11">
        <v>18.5</v>
      </c>
      <c r="P21" s="30"/>
    </row>
    <row r="22" spans="1:17" ht="12.6" x14ac:dyDescent="0.2">
      <c r="A22" s="24">
        <v>5</v>
      </c>
      <c r="B22" s="16" t="s">
        <v>792</v>
      </c>
      <c r="C22" s="5">
        <v>1</v>
      </c>
      <c r="D22" s="1" t="s">
        <v>937</v>
      </c>
      <c r="E22" s="7" t="s">
        <v>924</v>
      </c>
      <c r="F22" s="8" t="s">
        <v>2147</v>
      </c>
      <c r="G22" s="8" t="s">
        <v>927</v>
      </c>
      <c r="H22" s="8" t="s">
        <v>490</v>
      </c>
      <c r="I22" s="13">
        <f>+I23</f>
        <v>36.85</v>
      </c>
      <c r="J22" s="13"/>
      <c r="K22" s="21"/>
      <c r="L22" s="21"/>
      <c r="M22" s="29"/>
      <c r="O22" s="13">
        <v>35.4</v>
      </c>
      <c r="P22" s="30"/>
      <c r="Q22" s="31"/>
    </row>
    <row r="23" spans="1:17" ht="12.6" x14ac:dyDescent="0.2">
      <c r="A23" s="24"/>
      <c r="B23" s="3"/>
      <c r="C23" s="5"/>
      <c r="D23" s="3" t="s">
        <v>1211</v>
      </c>
      <c r="E23" s="12" t="s">
        <v>928</v>
      </c>
      <c r="F23" s="14" t="s">
        <v>2271</v>
      </c>
      <c r="G23" s="14">
        <v>567528</v>
      </c>
      <c r="H23" s="14" t="s">
        <v>242</v>
      </c>
      <c r="I23" s="15">
        <f>+I24</f>
        <v>36.85</v>
      </c>
      <c r="J23" s="15" t="s">
        <v>1733</v>
      </c>
      <c r="K23" s="19">
        <v>0.09</v>
      </c>
      <c r="L23" s="19" t="s">
        <v>1740</v>
      </c>
      <c r="M23" s="29"/>
      <c r="O23" s="15">
        <v>35.4</v>
      </c>
      <c r="P23" s="30"/>
    </row>
    <row r="24" spans="1:17" ht="12.6" x14ac:dyDescent="0.2">
      <c r="A24" s="24"/>
      <c r="B24" s="3"/>
      <c r="C24" s="5">
        <v>2</v>
      </c>
      <c r="D24" s="3" t="s">
        <v>938</v>
      </c>
      <c r="E24" s="7" t="s">
        <v>924</v>
      </c>
      <c r="F24" s="8" t="s">
        <v>1750</v>
      </c>
      <c r="G24" s="8" t="s">
        <v>927</v>
      </c>
      <c r="H24" s="8" t="s">
        <v>491</v>
      </c>
      <c r="I24" s="13">
        <f>+MROUND(I25/4+I26,0.05)</f>
        <v>36.85</v>
      </c>
      <c r="J24" s="13"/>
      <c r="K24" s="21"/>
      <c r="L24" s="21"/>
      <c r="M24" s="29"/>
      <c r="O24" s="13">
        <v>35.4</v>
      </c>
      <c r="P24" s="30"/>
      <c r="Q24" s="31"/>
    </row>
    <row r="25" spans="1:17" ht="12.6" x14ac:dyDescent="0.2">
      <c r="A25" s="24"/>
      <c r="B25" s="3"/>
      <c r="C25" s="5"/>
      <c r="D25" s="3" t="s">
        <v>1212</v>
      </c>
      <c r="E25" s="9" t="s">
        <v>928</v>
      </c>
      <c r="F25" s="10" t="s">
        <v>1751</v>
      </c>
      <c r="G25" s="10">
        <v>555811</v>
      </c>
      <c r="H25" s="10" t="s">
        <v>5</v>
      </c>
      <c r="I25" s="11">
        <f>+VLOOKUP(G25,[1]artikelen!$B:$Q,14,FALSE)</f>
        <v>70.350000000000009</v>
      </c>
      <c r="J25" s="11" t="s">
        <v>1734</v>
      </c>
      <c r="K25" s="18">
        <v>0.09</v>
      </c>
      <c r="L25" s="18" t="s">
        <v>1739</v>
      </c>
      <c r="M25" s="29"/>
      <c r="O25" s="11">
        <v>67.600000000000009</v>
      </c>
      <c r="P25" s="30"/>
    </row>
    <row r="26" spans="1:17" ht="12.6" x14ac:dyDescent="0.2">
      <c r="B26" s="3"/>
      <c r="C26" s="5"/>
      <c r="D26" s="3" t="s">
        <v>1213</v>
      </c>
      <c r="E26" s="9" t="s">
        <v>928</v>
      </c>
      <c r="F26" s="10" t="s">
        <v>2272</v>
      </c>
      <c r="G26" s="10">
        <v>567529</v>
      </c>
      <c r="H26" s="10" t="s">
        <v>364</v>
      </c>
      <c r="I26" s="11">
        <f>+VLOOKUP(G26,[1]artikelen!$B:$Q,14,FALSE)</f>
        <v>19.25</v>
      </c>
      <c r="J26" s="11" t="s">
        <v>1733</v>
      </c>
      <c r="K26" s="18">
        <v>0.09</v>
      </c>
      <c r="L26" s="18" t="s">
        <v>1740</v>
      </c>
      <c r="M26" s="29"/>
      <c r="O26" s="11">
        <v>18.5</v>
      </c>
      <c r="P26" s="30"/>
    </row>
    <row r="27" spans="1:17" ht="12.6" x14ac:dyDescent="0.2">
      <c r="A27" s="24">
        <v>6</v>
      </c>
      <c r="B27" s="16" t="s">
        <v>793</v>
      </c>
      <c r="C27" s="5">
        <v>1</v>
      </c>
      <c r="D27" s="1" t="s">
        <v>939</v>
      </c>
      <c r="E27" s="7" t="s">
        <v>924</v>
      </c>
      <c r="F27" s="8" t="s">
        <v>2148</v>
      </c>
      <c r="G27" s="8" t="s">
        <v>927</v>
      </c>
      <c r="H27" s="8" t="s">
        <v>492</v>
      </c>
      <c r="I27" s="13">
        <f>+I28</f>
        <v>36.85</v>
      </c>
      <c r="J27" s="13"/>
      <c r="K27" s="21"/>
      <c r="L27" s="21"/>
      <c r="M27" s="29"/>
      <c r="O27" s="13">
        <v>35.4</v>
      </c>
      <c r="P27" s="30"/>
      <c r="Q27" s="31"/>
    </row>
    <row r="28" spans="1:17" ht="12.6" x14ac:dyDescent="0.2">
      <c r="A28" s="24"/>
      <c r="B28" s="3"/>
      <c r="C28" s="5"/>
      <c r="D28" s="3" t="s">
        <v>1214</v>
      </c>
      <c r="E28" s="12" t="s">
        <v>928</v>
      </c>
      <c r="F28" s="14" t="s">
        <v>2273</v>
      </c>
      <c r="G28" s="14">
        <v>567530</v>
      </c>
      <c r="H28" s="14" t="s">
        <v>243</v>
      </c>
      <c r="I28" s="15">
        <f>+I29</f>
        <v>36.85</v>
      </c>
      <c r="J28" s="15" t="s">
        <v>1733</v>
      </c>
      <c r="K28" s="19">
        <v>0.09</v>
      </c>
      <c r="L28" s="19" t="s">
        <v>1740</v>
      </c>
      <c r="M28" s="29"/>
      <c r="O28" s="15">
        <v>35.4</v>
      </c>
      <c r="P28" s="30"/>
    </row>
    <row r="29" spans="1:17" ht="12.6" x14ac:dyDescent="0.2">
      <c r="A29" s="24"/>
      <c r="B29" s="3"/>
      <c r="C29" s="5">
        <v>2</v>
      </c>
      <c r="D29" s="3" t="s">
        <v>940</v>
      </c>
      <c r="E29" s="7" t="s">
        <v>924</v>
      </c>
      <c r="F29" s="8" t="s">
        <v>1752</v>
      </c>
      <c r="G29" s="8" t="s">
        <v>927</v>
      </c>
      <c r="H29" s="8" t="s">
        <v>493</v>
      </c>
      <c r="I29" s="13">
        <f>+MROUND(I30/4+I31,0.05)</f>
        <v>36.85</v>
      </c>
      <c r="J29" s="13"/>
      <c r="K29" s="21"/>
      <c r="L29" s="21"/>
      <c r="M29" s="29"/>
      <c r="O29" s="13">
        <v>35.4</v>
      </c>
      <c r="P29" s="30"/>
      <c r="Q29" s="31"/>
    </row>
    <row r="30" spans="1:17" ht="12.6" x14ac:dyDescent="0.2">
      <c r="A30" s="24"/>
      <c r="B30" s="3"/>
      <c r="C30" s="5"/>
      <c r="D30" s="3" t="s">
        <v>1215</v>
      </c>
      <c r="E30" s="9" t="s">
        <v>928</v>
      </c>
      <c r="F30" s="10" t="s">
        <v>1753</v>
      </c>
      <c r="G30" s="10">
        <v>555851</v>
      </c>
      <c r="H30" s="10" t="s">
        <v>6</v>
      </c>
      <c r="I30" s="11">
        <f>+VLOOKUP(G30,[1]artikelen!$B:$Q,14,FALSE)</f>
        <v>70.350000000000009</v>
      </c>
      <c r="J30" s="11" t="s">
        <v>1734</v>
      </c>
      <c r="K30" s="18">
        <v>0.09</v>
      </c>
      <c r="L30" s="18" t="s">
        <v>1739</v>
      </c>
      <c r="M30" s="29"/>
      <c r="O30" s="11">
        <v>67.600000000000009</v>
      </c>
      <c r="P30" s="30"/>
    </row>
    <row r="31" spans="1:17" ht="12.6" x14ac:dyDescent="0.2">
      <c r="B31" s="3"/>
      <c r="C31" s="5"/>
      <c r="D31" s="3" t="s">
        <v>1216</v>
      </c>
      <c r="E31" s="9" t="s">
        <v>928</v>
      </c>
      <c r="F31" s="10" t="s">
        <v>2274</v>
      </c>
      <c r="G31" s="10">
        <v>567531</v>
      </c>
      <c r="H31" s="10" t="s">
        <v>365</v>
      </c>
      <c r="I31" s="11">
        <f>+VLOOKUP(G31,[1]artikelen!$B:$Q,14,FALSE)</f>
        <v>19.25</v>
      </c>
      <c r="J31" s="11" t="s">
        <v>1733</v>
      </c>
      <c r="K31" s="18">
        <v>0.09</v>
      </c>
      <c r="L31" s="18" t="s">
        <v>1740</v>
      </c>
      <c r="M31" s="29"/>
      <c r="O31" s="11">
        <v>18.5</v>
      </c>
      <c r="P31" s="30"/>
    </row>
    <row r="32" spans="1:17" ht="12.6" x14ac:dyDescent="0.2">
      <c r="A32" s="24">
        <v>7</v>
      </c>
      <c r="B32" s="16" t="s">
        <v>794</v>
      </c>
      <c r="C32" s="5">
        <v>1</v>
      </c>
      <c r="D32" s="1" t="s">
        <v>941</v>
      </c>
      <c r="E32" s="7" t="s">
        <v>924</v>
      </c>
      <c r="F32" s="8" t="s">
        <v>2149</v>
      </c>
      <c r="G32" s="8" t="s">
        <v>927</v>
      </c>
      <c r="H32" s="8" t="s">
        <v>494</v>
      </c>
      <c r="I32" s="13">
        <f>+I33</f>
        <v>36.85</v>
      </c>
      <c r="J32" s="13"/>
      <c r="K32" s="21"/>
      <c r="L32" s="21"/>
      <c r="M32" s="29"/>
      <c r="O32" s="13">
        <v>35.4</v>
      </c>
      <c r="P32" s="30"/>
      <c r="Q32" s="31"/>
    </row>
    <row r="33" spans="1:17" ht="12.6" x14ac:dyDescent="0.2">
      <c r="A33" s="24"/>
      <c r="B33" s="3"/>
      <c r="C33" s="5"/>
      <c r="D33" s="3" t="s">
        <v>1217</v>
      </c>
      <c r="E33" s="12" t="s">
        <v>928</v>
      </c>
      <c r="F33" s="14" t="s">
        <v>2275</v>
      </c>
      <c r="G33" s="14">
        <v>567532</v>
      </c>
      <c r="H33" s="14" t="s">
        <v>244</v>
      </c>
      <c r="I33" s="15">
        <f>+I34</f>
        <v>36.85</v>
      </c>
      <c r="J33" s="15" t="s">
        <v>1733</v>
      </c>
      <c r="K33" s="19">
        <v>0.09</v>
      </c>
      <c r="L33" s="19" t="s">
        <v>1740</v>
      </c>
      <c r="M33" s="29"/>
      <c r="O33" s="15">
        <v>35.4</v>
      </c>
      <c r="P33" s="30"/>
    </row>
    <row r="34" spans="1:17" ht="12.6" x14ac:dyDescent="0.2">
      <c r="A34" s="24"/>
      <c r="B34" s="3"/>
      <c r="C34" s="5">
        <v>2</v>
      </c>
      <c r="D34" s="3" t="s">
        <v>942</v>
      </c>
      <c r="E34" s="7" t="s">
        <v>924</v>
      </c>
      <c r="F34" s="8" t="s">
        <v>1754</v>
      </c>
      <c r="G34" s="8" t="s">
        <v>927</v>
      </c>
      <c r="H34" s="8" t="s">
        <v>495</v>
      </c>
      <c r="I34" s="13">
        <f>+MROUND(I35/4+I36,0.05)</f>
        <v>36.85</v>
      </c>
      <c r="J34" s="13"/>
      <c r="K34" s="21"/>
      <c r="L34" s="21"/>
      <c r="M34" s="29"/>
      <c r="O34" s="13">
        <v>35.4</v>
      </c>
      <c r="P34" s="30"/>
      <c r="Q34" s="31"/>
    </row>
    <row r="35" spans="1:17" ht="12.6" x14ac:dyDescent="0.2">
      <c r="A35" s="24"/>
      <c r="B35" s="3"/>
      <c r="C35" s="5"/>
      <c r="D35" s="3" t="s">
        <v>1218</v>
      </c>
      <c r="E35" s="9" t="s">
        <v>928</v>
      </c>
      <c r="F35" s="10" t="s">
        <v>1755</v>
      </c>
      <c r="G35" s="10">
        <v>555864</v>
      </c>
      <c r="H35" s="10" t="s">
        <v>7</v>
      </c>
      <c r="I35" s="11">
        <f>+VLOOKUP(G35,[1]artikelen!$B:$Q,14,FALSE)</f>
        <v>70.350000000000009</v>
      </c>
      <c r="J35" s="11" t="s">
        <v>1734</v>
      </c>
      <c r="K35" s="18">
        <v>0.09</v>
      </c>
      <c r="L35" s="18" t="s">
        <v>1739</v>
      </c>
      <c r="M35" s="29"/>
      <c r="O35" s="11">
        <v>67.600000000000009</v>
      </c>
      <c r="P35" s="30"/>
    </row>
    <row r="36" spans="1:17" ht="12.6" x14ac:dyDescent="0.2">
      <c r="B36" s="3"/>
      <c r="C36" s="5"/>
      <c r="D36" s="3" t="s">
        <v>1219</v>
      </c>
      <c r="E36" s="9" t="s">
        <v>928</v>
      </c>
      <c r="F36" s="10" t="s">
        <v>2276</v>
      </c>
      <c r="G36" s="10">
        <v>567533</v>
      </c>
      <c r="H36" s="10" t="s">
        <v>366</v>
      </c>
      <c r="I36" s="11">
        <f>+VLOOKUP(G36,[1]artikelen!$B:$Q,14,FALSE)</f>
        <v>19.25</v>
      </c>
      <c r="J36" s="11" t="s">
        <v>1733</v>
      </c>
      <c r="K36" s="18">
        <v>0.09</v>
      </c>
      <c r="L36" s="18" t="s">
        <v>1740</v>
      </c>
      <c r="M36" s="29"/>
      <c r="O36" s="11">
        <v>18.5</v>
      </c>
      <c r="P36" s="30"/>
    </row>
    <row r="37" spans="1:17" ht="12.6" x14ac:dyDescent="0.2">
      <c r="A37" s="24">
        <v>8</v>
      </c>
      <c r="B37" s="16" t="s">
        <v>795</v>
      </c>
      <c r="C37" s="5">
        <v>1</v>
      </c>
      <c r="D37" s="1" t="s">
        <v>943</v>
      </c>
      <c r="E37" s="7" t="s">
        <v>924</v>
      </c>
      <c r="F37" s="8" t="s">
        <v>2150</v>
      </c>
      <c r="G37" s="8" t="s">
        <v>927</v>
      </c>
      <c r="H37" s="8" t="s">
        <v>496</v>
      </c>
      <c r="I37" s="13">
        <f>+I38</f>
        <v>36.85</v>
      </c>
      <c r="J37" s="13"/>
      <c r="K37" s="21"/>
      <c r="L37" s="21"/>
      <c r="M37" s="29"/>
      <c r="O37" s="13">
        <v>35.4</v>
      </c>
      <c r="P37" s="30"/>
      <c r="Q37" s="31"/>
    </row>
    <row r="38" spans="1:17" ht="12.6" x14ac:dyDescent="0.2">
      <c r="A38" s="24"/>
      <c r="B38" s="3"/>
      <c r="C38" s="5"/>
      <c r="D38" s="3" t="s">
        <v>1220</v>
      </c>
      <c r="E38" s="12" t="s">
        <v>928</v>
      </c>
      <c r="F38" s="14" t="s">
        <v>2277</v>
      </c>
      <c r="G38" s="14">
        <v>567534</v>
      </c>
      <c r="H38" s="14" t="s">
        <v>245</v>
      </c>
      <c r="I38" s="15">
        <f>+I39</f>
        <v>36.85</v>
      </c>
      <c r="J38" s="15" t="s">
        <v>1733</v>
      </c>
      <c r="K38" s="19">
        <v>0.09</v>
      </c>
      <c r="L38" s="19" t="s">
        <v>1740</v>
      </c>
      <c r="M38" s="29"/>
      <c r="O38" s="15">
        <v>35.4</v>
      </c>
      <c r="P38" s="30"/>
    </row>
    <row r="39" spans="1:17" ht="12.6" x14ac:dyDescent="0.2">
      <c r="A39" s="24"/>
      <c r="B39" s="3"/>
      <c r="C39" s="5">
        <v>2</v>
      </c>
      <c r="D39" s="3" t="s">
        <v>944</v>
      </c>
      <c r="E39" s="7" t="s">
        <v>924</v>
      </c>
      <c r="F39" s="8" t="s">
        <v>1756</v>
      </c>
      <c r="G39" s="8" t="s">
        <v>927</v>
      </c>
      <c r="H39" s="8" t="s">
        <v>497</v>
      </c>
      <c r="I39" s="13">
        <f>+MROUND(I40/4+I41,0.05)</f>
        <v>36.85</v>
      </c>
      <c r="J39" s="13"/>
      <c r="K39" s="21"/>
      <c r="L39" s="21"/>
      <c r="M39" s="29"/>
      <c r="O39" s="13">
        <v>35.4</v>
      </c>
      <c r="P39" s="30"/>
      <c r="Q39" s="31"/>
    </row>
    <row r="40" spans="1:17" ht="12.6" x14ac:dyDescent="0.2">
      <c r="A40" s="24"/>
      <c r="B40" s="3"/>
      <c r="C40" s="5"/>
      <c r="D40" s="3" t="s">
        <v>1221</v>
      </c>
      <c r="E40" s="9" t="s">
        <v>928</v>
      </c>
      <c r="F40" s="10" t="s">
        <v>1757</v>
      </c>
      <c r="G40" s="10">
        <v>555817</v>
      </c>
      <c r="H40" s="10" t="s">
        <v>8</v>
      </c>
      <c r="I40" s="11">
        <f>+VLOOKUP(G40,[1]artikelen!$B:$Q,14,FALSE)</f>
        <v>70.350000000000009</v>
      </c>
      <c r="J40" s="11" t="s">
        <v>1734</v>
      </c>
      <c r="K40" s="18">
        <v>0.09</v>
      </c>
      <c r="L40" s="18" t="s">
        <v>1739</v>
      </c>
      <c r="M40" s="29"/>
      <c r="O40" s="11">
        <v>67.600000000000009</v>
      </c>
      <c r="P40" s="30"/>
    </row>
    <row r="41" spans="1:17" ht="12.6" x14ac:dyDescent="0.2">
      <c r="B41" s="3"/>
      <c r="C41" s="5"/>
      <c r="D41" s="3" t="s">
        <v>1222</v>
      </c>
      <c r="E41" s="9" t="s">
        <v>928</v>
      </c>
      <c r="F41" s="10" t="s">
        <v>2278</v>
      </c>
      <c r="G41" s="10">
        <v>567535</v>
      </c>
      <c r="H41" s="10" t="s">
        <v>367</v>
      </c>
      <c r="I41" s="11">
        <f>+VLOOKUP(G41,[1]artikelen!$B:$Q,14,FALSE)</f>
        <v>19.25</v>
      </c>
      <c r="J41" s="11" t="s">
        <v>1733</v>
      </c>
      <c r="K41" s="18">
        <v>0.09</v>
      </c>
      <c r="L41" s="18" t="s">
        <v>1740</v>
      </c>
      <c r="M41" s="29"/>
      <c r="O41" s="11">
        <v>18.5</v>
      </c>
      <c r="P41" s="30"/>
    </row>
    <row r="42" spans="1:17" ht="12.6" x14ac:dyDescent="0.2">
      <c r="A42" s="24">
        <v>9</v>
      </c>
      <c r="B42" s="16" t="s">
        <v>796</v>
      </c>
      <c r="C42" s="5">
        <v>1</v>
      </c>
      <c r="D42" s="1" t="s">
        <v>945</v>
      </c>
      <c r="E42" s="7" t="s">
        <v>924</v>
      </c>
      <c r="F42" s="8" t="s">
        <v>2151</v>
      </c>
      <c r="G42" s="8" t="s">
        <v>927</v>
      </c>
      <c r="H42" s="8" t="s">
        <v>498</v>
      </c>
      <c r="I42" s="13">
        <f>+I43</f>
        <v>36.85</v>
      </c>
      <c r="J42" s="13"/>
      <c r="K42" s="21"/>
      <c r="L42" s="21"/>
      <c r="M42" s="29"/>
      <c r="O42" s="13">
        <v>35.4</v>
      </c>
      <c r="P42" s="30"/>
      <c r="Q42" s="31"/>
    </row>
    <row r="43" spans="1:17" ht="12.6" x14ac:dyDescent="0.2">
      <c r="A43" s="24"/>
      <c r="B43" s="3"/>
      <c r="C43" s="5"/>
      <c r="D43" s="3" t="s">
        <v>1223</v>
      </c>
      <c r="E43" s="12" t="s">
        <v>928</v>
      </c>
      <c r="F43" s="14" t="s">
        <v>2279</v>
      </c>
      <c r="G43" s="14">
        <v>567536</v>
      </c>
      <c r="H43" s="14" t="s">
        <v>246</v>
      </c>
      <c r="I43" s="15">
        <f>+I44</f>
        <v>36.85</v>
      </c>
      <c r="J43" s="15" t="s">
        <v>1733</v>
      </c>
      <c r="K43" s="19">
        <v>0.09</v>
      </c>
      <c r="L43" s="19" t="s">
        <v>1740</v>
      </c>
      <c r="M43" s="29"/>
      <c r="O43" s="15">
        <v>35.4</v>
      </c>
      <c r="P43" s="30"/>
    </row>
    <row r="44" spans="1:17" ht="12.6" x14ac:dyDescent="0.2">
      <c r="A44" s="24"/>
      <c r="B44" s="3"/>
      <c r="C44" s="5">
        <v>2</v>
      </c>
      <c r="D44" s="3" t="s">
        <v>946</v>
      </c>
      <c r="E44" s="7" t="s">
        <v>924</v>
      </c>
      <c r="F44" s="8" t="s">
        <v>1758</v>
      </c>
      <c r="G44" s="8" t="s">
        <v>927</v>
      </c>
      <c r="H44" s="8" t="s">
        <v>499</v>
      </c>
      <c r="I44" s="13">
        <f>+MROUND(I45/4+I46,0.05)</f>
        <v>36.85</v>
      </c>
      <c r="J44" s="13"/>
      <c r="K44" s="21"/>
      <c r="L44" s="21"/>
      <c r="M44" s="29"/>
      <c r="O44" s="13">
        <v>35.4</v>
      </c>
      <c r="P44" s="30"/>
      <c r="Q44" s="31"/>
    </row>
    <row r="45" spans="1:17" ht="12.6" x14ac:dyDescent="0.2">
      <c r="A45" s="24"/>
      <c r="B45" s="3"/>
      <c r="C45" s="5"/>
      <c r="D45" s="3" t="s">
        <v>1224</v>
      </c>
      <c r="E45" s="9" t="s">
        <v>928</v>
      </c>
      <c r="F45" s="10" t="s">
        <v>1759</v>
      </c>
      <c r="G45" s="10">
        <v>555858</v>
      </c>
      <c r="H45" s="10" t="s">
        <v>9</v>
      </c>
      <c r="I45" s="11">
        <f>+VLOOKUP(G45,[1]artikelen!$B:$Q,14,FALSE)</f>
        <v>70.350000000000009</v>
      </c>
      <c r="J45" s="11" t="s">
        <v>1734</v>
      </c>
      <c r="K45" s="18">
        <v>0.09</v>
      </c>
      <c r="L45" s="18" t="s">
        <v>1739</v>
      </c>
      <c r="M45" s="29"/>
      <c r="O45" s="11">
        <v>67.600000000000009</v>
      </c>
      <c r="P45" s="30"/>
    </row>
    <row r="46" spans="1:17" ht="12.6" x14ac:dyDescent="0.2">
      <c r="B46" s="3"/>
      <c r="C46" s="5"/>
      <c r="D46" s="3" t="s">
        <v>1225</v>
      </c>
      <c r="E46" s="9" t="s">
        <v>928</v>
      </c>
      <c r="F46" s="10" t="s">
        <v>2280</v>
      </c>
      <c r="G46" s="10">
        <v>567537</v>
      </c>
      <c r="H46" s="10" t="s">
        <v>368</v>
      </c>
      <c r="I46" s="11">
        <f>+VLOOKUP(G46,[1]artikelen!$B:$Q,14,FALSE)</f>
        <v>19.25</v>
      </c>
      <c r="J46" s="11" t="s">
        <v>1733</v>
      </c>
      <c r="K46" s="18">
        <v>0.09</v>
      </c>
      <c r="L46" s="18" t="s">
        <v>1740</v>
      </c>
      <c r="M46" s="29"/>
      <c r="O46" s="11">
        <v>18.5</v>
      </c>
      <c r="P46" s="30"/>
    </row>
    <row r="47" spans="1:17" ht="12.6" x14ac:dyDescent="0.2">
      <c r="A47" s="24">
        <v>10</v>
      </c>
      <c r="B47" s="16" t="s">
        <v>797</v>
      </c>
      <c r="C47" s="5">
        <v>1</v>
      </c>
      <c r="D47" s="1" t="s">
        <v>947</v>
      </c>
      <c r="E47" s="7" t="s">
        <v>924</v>
      </c>
      <c r="F47" s="8" t="s">
        <v>2152</v>
      </c>
      <c r="G47" s="8" t="s">
        <v>927</v>
      </c>
      <c r="H47" s="8" t="s">
        <v>500</v>
      </c>
      <c r="I47" s="13">
        <f>+I48</f>
        <v>36.85</v>
      </c>
      <c r="J47" s="13"/>
      <c r="K47" s="21"/>
      <c r="L47" s="21"/>
      <c r="M47" s="29"/>
      <c r="O47" s="13">
        <v>35.4</v>
      </c>
      <c r="P47" s="30"/>
      <c r="Q47" s="31"/>
    </row>
    <row r="48" spans="1:17" ht="12.6" x14ac:dyDescent="0.2">
      <c r="A48" s="24"/>
      <c r="B48" s="3"/>
      <c r="C48" s="5"/>
      <c r="D48" s="3" t="s">
        <v>1226</v>
      </c>
      <c r="E48" s="12" t="s">
        <v>928</v>
      </c>
      <c r="F48" s="14" t="s">
        <v>2281</v>
      </c>
      <c r="G48" s="14">
        <v>567538</v>
      </c>
      <c r="H48" s="14" t="s">
        <v>247</v>
      </c>
      <c r="I48" s="15">
        <f>+I49</f>
        <v>36.85</v>
      </c>
      <c r="J48" s="15" t="s">
        <v>1733</v>
      </c>
      <c r="K48" s="19">
        <v>0.09</v>
      </c>
      <c r="L48" s="19" t="s">
        <v>1740</v>
      </c>
      <c r="M48" s="29"/>
      <c r="O48" s="15">
        <v>35.4</v>
      </c>
      <c r="P48" s="30"/>
    </row>
    <row r="49" spans="1:17" ht="12.6" x14ac:dyDescent="0.2">
      <c r="A49" s="24"/>
      <c r="B49" s="3"/>
      <c r="C49" s="5">
        <v>2</v>
      </c>
      <c r="D49" s="3" t="s">
        <v>948</v>
      </c>
      <c r="E49" s="7" t="s">
        <v>924</v>
      </c>
      <c r="F49" s="8" t="s">
        <v>1760</v>
      </c>
      <c r="G49" s="8" t="s">
        <v>927</v>
      </c>
      <c r="H49" s="8" t="s">
        <v>501</v>
      </c>
      <c r="I49" s="13">
        <f>+MROUND(I50/4+I51,0.05)</f>
        <v>36.85</v>
      </c>
      <c r="J49" s="13"/>
      <c r="K49" s="21"/>
      <c r="L49" s="21"/>
      <c r="M49" s="29"/>
      <c r="O49" s="13">
        <v>35.4</v>
      </c>
      <c r="P49" s="30"/>
      <c r="Q49" s="31"/>
    </row>
    <row r="50" spans="1:17" ht="12.6" x14ac:dyDescent="0.2">
      <c r="A50" s="24"/>
      <c r="B50" s="3"/>
      <c r="C50" s="5"/>
      <c r="D50" s="3" t="s">
        <v>1227</v>
      </c>
      <c r="E50" s="9" t="s">
        <v>928</v>
      </c>
      <c r="F50" s="10" t="s">
        <v>1761</v>
      </c>
      <c r="G50" s="10">
        <v>555870</v>
      </c>
      <c r="H50" s="10" t="s">
        <v>10</v>
      </c>
      <c r="I50" s="11">
        <f>+VLOOKUP(G50,[1]artikelen!$B:$Q,14,FALSE)</f>
        <v>70.350000000000009</v>
      </c>
      <c r="J50" s="11" t="s">
        <v>1734</v>
      </c>
      <c r="K50" s="18">
        <v>0.09</v>
      </c>
      <c r="L50" s="18" t="s">
        <v>1739</v>
      </c>
      <c r="M50" s="29"/>
      <c r="O50" s="11">
        <v>67.600000000000009</v>
      </c>
      <c r="P50" s="30"/>
    </row>
    <row r="51" spans="1:17" ht="12.6" x14ac:dyDescent="0.2">
      <c r="B51" s="3"/>
      <c r="C51" s="5"/>
      <c r="D51" s="3" t="s">
        <v>1228</v>
      </c>
      <c r="E51" s="9" t="s">
        <v>928</v>
      </c>
      <c r="F51" s="10" t="s">
        <v>2282</v>
      </c>
      <c r="G51" s="10">
        <v>567539</v>
      </c>
      <c r="H51" s="10" t="s">
        <v>369</v>
      </c>
      <c r="I51" s="11">
        <f>+VLOOKUP(G51,[1]artikelen!$B:$Q,14,FALSE)</f>
        <v>19.25</v>
      </c>
      <c r="J51" s="11" t="s">
        <v>1733</v>
      </c>
      <c r="K51" s="18">
        <v>0.09</v>
      </c>
      <c r="L51" s="18" t="s">
        <v>1740</v>
      </c>
      <c r="M51" s="29"/>
      <c r="O51" s="11">
        <v>18.5</v>
      </c>
      <c r="P51" s="30"/>
    </row>
    <row r="52" spans="1:17" ht="12.6" x14ac:dyDescent="0.2">
      <c r="A52" s="24">
        <v>11</v>
      </c>
      <c r="B52" s="16" t="s">
        <v>798</v>
      </c>
      <c r="C52" s="5">
        <v>1</v>
      </c>
      <c r="D52" s="1" t="s">
        <v>949</v>
      </c>
      <c r="E52" s="7" t="s">
        <v>924</v>
      </c>
      <c r="F52" s="8" t="s">
        <v>2153</v>
      </c>
      <c r="G52" s="8" t="s">
        <v>927</v>
      </c>
      <c r="H52" s="8" t="s">
        <v>502</v>
      </c>
      <c r="I52" s="13">
        <f>+I53</f>
        <v>52.95</v>
      </c>
      <c r="J52" s="13"/>
      <c r="K52" s="21"/>
      <c r="L52" s="21"/>
      <c r="M52" s="29"/>
      <c r="O52" s="13">
        <v>50.900000000000006</v>
      </c>
      <c r="P52" s="30"/>
      <c r="Q52" s="31"/>
    </row>
    <row r="53" spans="1:17" ht="12.6" x14ac:dyDescent="0.2">
      <c r="A53" s="24"/>
      <c r="B53" s="3"/>
      <c r="C53" s="5"/>
      <c r="D53" s="3" t="s">
        <v>1229</v>
      </c>
      <c r="E53" s="12" t="s">
        <v>928</v>
      </c>
      <c r="F53" s="14" t="s">
        <v>2283</v>
      </c>
      <c r="G53" s="14">
        <v>567540</v>
      </c>
      <c r="H53" s="14" t="s">
        <v>248</v>
      </c>
      <c r="I53" s="15">
        <f>+I54</f>
        <v>52.95</v>
      </c>
      <c r="J53" s="15" t="s">
        <v>1733</v>
      </c>
      <c r="K53" s="19">
        <v>0.09</v>
      </c>
      <c r="L53" s="19" t="s">
        <v>1740</v>
      </c>
      <c r="M53" s="29"/>
      <c r="O53" s="15">
        <v>50.900000000000006</v>
      </c>
      <c r="P53" s="30"/>
    </row>
    <row r="54" spans="1:17" ht="12.6" x14ac:dyDescent="0.2">
      <c r="A54" s="24"/>
      <c r="B54" s="3"/>
      <c r="C54" s="5">
        <v>2</v>
      </c>
      <c r="D54" s="3" t="s">
        <v>950</v>
      </c>
      <c r="E54" s="7" t="s">
        <v>924</v>
      </c>
      <c r="F54" s="8" t="s">
        <v>1762</v>
      </c>
      <c r="G54" s="8" t="s">
        <v>927</v>
      </c>
      <c r="H54" s="8" t="s">
        <v>503</v>
      </c>
      <c r="I54" s="13">
        <f>+MROUND(I55/4+I56+I57,0.05)</f>
        <v>52.95</v>
      </c>
      <c r="J54" s="13"/>
      <c r="K54" s="21"/>
      <c r="L54" s="21"/>
      <c r="M54" s="29"/>
      <c r="O54" s="13">
        <v>50.900000000000006</v>
      </c>
      <c r="P54" s="30"/>
      <c r="Q54" s="31"/>
    </row>
    <row r="55" spans="1:17" ht="12.6" x14ac:dyDescent="0.2">
      <c r="A55" s="24"/>
      <c r="B55" s="3"/>
      <c r="C55" s="5"/>
      <c r="D55" s="3" t="s">
        <v>1230</v>
      </c>
      <c r="E55" s="9" t="s">
        <v>928</v>
      </c>
      <c r="F55" s="10" t="s">
        <v>1763</v>
      </c>
      <c r="G55" s="10">
        <v>543193</v>
      </c>
      <c r="H55" s="10" t="s">
        <v>11</v>
      </c>
      <c r="I55" s="11">
        <f>+VLOOKUP(G55,[1]artikelen!$B:$Q,14,FALSE)</f>
        <v>54.85</v>
      </c>
      <c r="J55" s="11" t="s">
        <v>1734</v>
      </c>
      <c r="K55" s="18">
        <v>0.09</v>
      </c>
      <c r="L55" s="18" t="s">
        <v>1739</v>
      </c>
      <c r="M55" s="29"/>
      <c r="O55" s="11">
        <v>52.7</v>
      </c>
      <c r="P55" s="30"/>
    </row>
    <row r="56" spans="1:17" ht="12.6" x14ac:dyDescent="0.2">
      <c r="B56" s="3"/>
      <c r="C56" s="5"/>
      <c r="D56" s="3" t="s">
        <v>1231</v>
      </c>
      <c r="E56" s="9" t="s">
        <v>928</v>
      </c>
      <c r="F56" s="10" t="s">
        <v>1764</v>
      </c>
      <c r="G56" s="10">
        <v>543215</v>
      </c>
      <c r="H56" s="10" t="s">
        <v>12</v>
      </c>
      <c r="I56" s="11">
        <f>+VLOOKUP(G56,[1]artikelen!$B:$Q,14,FALSE)</f>
        <v>25.700000000000003</v>
      </c>
      <c r="J56" s="11" t="s">
        <v>1735</v>
      </c>
      <c r="K56" s="18">
        <v>0.09</v>
      </c>
      <c r="L56" s="18" t="s">
        <v>1739</v>
      </c>
      <c r="M56" s="29"/>
      <c r="O56" s="11">
        <v>24.700000000000003</v>
      </c>
      <c r="P56" s="30"/>
    </row>
    <row r="57" spans="1:17" ht="12.6" x14ac:dyDescent="0.2">
      <c r="B57" s="3"/>
      <c r="C57" s="5"/>
      <c r="D57" s="3" t="s">
        <v>1232</v>
      </c>
      <c r="E57" s="9" t="s">
        <v>928</v>
      </c>
      <c r="F57" s="10" t="s">
        <v>2284</v>
      </c>
      <c r="G57" s="10">
        <v>567541</v>
      </c>
      <c r="H57" s="10" t="s">
        <v>370</v>
      </c>
      <c r="I57" s="11">
        <f>+VLOOKUP(G57,[1]artikelen!$B:$Q,14,FALSE)</f>
        <v>13.55</v>
      </c>
      <c r="J57" s="11" t="s">
        <v>1733</v>
      </c>
      <c r="K57" s="18">
        <v>0.09</v>
      </c>
      <c r="L57" s="18" t="s">
        <v>1740</v>
      </c>
      <c r="M57" s="29"/>
      <c r="O57" s="11">
        <v>13</v>
      </c>
      <c r="P57" s="30"/>
    </row>
    <row r="58" spans="1:17" ht="12.6" x14ac:dyDescent="0.2">
      <c r="A58" s="24">
        <v>12</v>
      </c>
      <c r="B58" s="16" t="s">
        <v>799</v>
      </c>
      <c r="C58" s="5">
        <v>1</v>
      </c>
      <c r="D58" s="1" t="s">
        <v>951</v>
      </c>
      <c r="E58" s="7" t="s">
        <v>924</v>
      </c>
      <c r="F58" s="8" t="s">
        <v>2154</v>
      </c>
      <c r="G58" s="8" t="s">
        <v>927</v>
      </c>
      <c r="H58" s="8" t="s">
        <v>504</v>
      </c>
      <c r="I58" s="13">
        <f>+I59</f>
        <v>52.95</v>
      </c>
      <c r="J58" s="13"/>
      <c r="K58" s="21"/>
      <c r="L58" s="21"/>
      <c r="M58" s="29"/>
      <c r="O58" s="13">
        <v>50.900000000000006</v>
      </c>
      <c r="P58" s="30"/>
      <c r="Q58" s="31"/>
    </row>
    <row r="59" spans="1:17" ht="12.6" x14ac:dyDescent="0.2">
      <c r="A59" s="24"/>
      <c r="B59" s="3"/>
      <c r="C59" s="5"/>
      <c r="D59" s="3" t="s">
        <v>1233</v>
      </c>
      <c r="E59" s="12" t="s">
        <v>928</v>
      </c>
      <c r="F59" s="14" t="s">
        <v>2285</v>
      </c>
      <c r="G59" s="14">
        <v>567542</v>
      </c>
      <c r="H59" s="14" t="s">
        <v>249</v>
      </c>
      <c r="I59" s="15">
        <f>+I60</f>
        <v>52.95</v>
      </c>
      <c r="J59" s="15" t="s">
        <v>1733</v>
      </c>
      <c r="K59" s="19">
        <v>0.09</v>
      </c>
      <c r="L59" s="19" t="s">
        <v>1740</v>
      </c>
      <c r="M59" s="29"/>
      <c r="O59" s="15">
        <v>50.900000000000006</v>
      </c>
      <c r="P59" s="30"/>
    </row>
    <row r="60" spans="1:17" ht="12.6" x14ac:dyDescent="0.2">
      <c r="A60" s="24"/>
      <c r="B60" s="3"/>
      <c r="C60" s="5">
        <v>2</v>
      </c>
      <c r="D60" s="3" t="s">
        <v>952</v>
      </c>
      <c r="E60" s="7" t="s">
        <v>924</v>
      </c>
      <c r="F60" s="8" t="s">
        <v>1765</v>
      </c>
      <c r="G60" s="8" t="s">
        <v>927</v>
      </c>
      <c r="H60" s="8" t="s">
        <v>505</v>
      </c>
      <c r="I60" s="13">
        <f>+MROUND(I61/4+I62+I63,0.05)</f>
        <v>52.95</v>
      </c>
      <c r="J60" s="13"/>
      <c r="K60" s="21"/>
      <c r="L60" s="21"/>
      <c r="M60" s="29"/>
      <c r="O60" s="13">
        <v>50.900000000000006</v>
      </c>
      <c r="P60" s="30"/>
      <c r="Q60" s="31"/>
    </row>
    <row r="61" spans="1:17" ht="12.6" x14ac:dyDescent="0.2">
      <c r="A61" s="24"/>
      <c r="B61" s="3"/>
      <c r="C61" s="5"/>
      <c r="D61" s="3" t="s">
        <v>1234</v>
      </c>
      <c r="E61" s="9" t="s">
        <v>928</v>
      </c>
      <c r="F61" s="10" t="s">
        <v>1766</v>
      </c>
      <c r="G61" s="10">
        <v>545594</v>
      </c>
      <c r="H61" s="10" t="s">
        <v>13</v>
      </c>
      <c r="I61" s="11">
        <f>+VLOOKUP(G61,[1]artikelen!$B:$Q,14,FALSE)</f>
        <v>54.85</v>
      </c>
      <c r="J61" s="11" t="s">
        <v>1734</v>
      </c>
      <c r="K61" s="18">
        <v>0.09</v>
      </c>
      <c r="L61" s="18" t="s">
        <v>1739</v>
      </c>
      <c r="M61" s="29"/>
      <c r="O61" s="11">
        <v>52.7</v>
      </c>
      <c r="P61" s="30"/>
    </row>
    <row r="62" spans="1:17" ht="12.6" x14ac:dyDescent="0.2">
      <c r="B62" s="3"/>
      <c r="C62" s="5"/>
      <c r="D62" s="3" t="s">
        <v>1235</v>
      </c>
      <c r="E62" s="9" t="s">
        <v>928</v>
      </c>
      <c r="F62" s="10" t="s">
        <v>1767</v>
      </c>
      <c r="G62" s="10">
        <v>545608</v>
      </c>
      <c r="H62" s="10" t="s">
        <v>14</v>
      </c>
      <c r="I62" s="11">
        <f>+VLOOKUP(G62,[1]artikelen!$B:$Q,14,FALSE)</f>
        <v>25.700000000000003</v>
      </c>
      <c r="J62" s="11" t="s">
        <v>1735</v>
      </c>
      <c r="K62" s="18">
        <v>0.09</v>
      </c>
      <c r="L62" s="18" t="s">
        <v>1739</v>
      </c>
      <c r="M62" s="29"/>
      <c r="O62" s="11">
        <v>24.700000000000003</v>
      </c>
      <c r="P62" s="30"/>
    </row>
    <row r="63" spans="1:17" ht="12.6" x14ac:dyDescent="0.2">
      <c r="B63" s="3"/>
      <c r="C63" s="5"/>
      <c r="D63" s="3" t="s">
        <v>1236</v>
      </c>
      <c r="E63" s="9" t="s">
        <v>928</v>
      </c>
      <c r="F63" s="10" t="s">
        <v>2286</v>
      </c>
      <c r="G63" s="10">
        <v>567543</v>
      </c>
      <c r="H63" s="10" t="s">
        <v>371</v>
      </c>
      <c r="I63" s="11">
        <f>+VLOOKUP(G63,[1]artikelen!$B:$Q,14,FALSE)</f>
        <v>13.55</v>
      </c>
      <c r="J63" s="11" t="s">
        <v>1733</v>
      </c>
      <c r="K63" s="18">
        <v>0.09</v>
      </c>
      <c r="L63" s="18" t="s">
        <v>1740</v>
      </c>
      <c r="M63" s="29"/>
      <c r="O63" s="11">
        <v>13</v>
      </c>
      <c r="P63" s="30"/>
    </row>
    <row r="64" spans="1:17" ht="12.6" x14ac:dyDescent="0.2">
      <c r="A64" s="24">
        <v>13</v>
      </c>
      <c r="B64" s="16" t="s">
        <v>800</v>
      </c>
      <c r="C64" s="5">
        <v>1</v>
      </c>
      <c r="D64" s="1" t="s">
        <v>953</v>
      </c>
      <c r="E64" s="7" t="s">
        <v>924</v>
      </c>
      <c r="F64" s="8" t="s">
        <v>2155</v>
      </c>
      <c r="G64" s="8" t="s">
        <v>927</v>
      </c>
      <c r="H64" s="8" t="s">
        <v>506</v>
      </c>
      <c r="I64" s="13">
        <f>+I65</f>
        <v>52.95</v>
      </c>
      <c r="J64" s="13"/>
      <c r="K64" s="21"/>
      <c r="L64" s="21"/>
      <c r="M64" s="29"/>
      <c r="O64" s="13">
        <v>50.900000000000006</v>
      </c>
      <c r="P64" s="30"/>
      <c r="Q64" s="31"/>
    </row>
    <row r="65" spans="1:17" ht="12.6" x14ac:dyDescent="0.2">
      <c r="A65" s="24"/>
      <c r="B65" s="3"/>
      <c r="C65" s="5"/>
      <c r="D65" s="3" t="s">
        <v>1237</v>
      </c>
      <c r="E65" s="12" t="s">
        <v>928</v>
      </c>
      <c r="F65" s="14" t="s">
        <v>2287</v>
      </c>
      <c r="G65" s="14">
        <v>567544</v>
      </c>
      <c r="H65" s="14" t="s">
        <v>250</v>
      </c>
      <c r="I65" s="15">
        <f>+I66</f>
        <v>52.95</v>
      </c>
      <c r="J65" s="15" t="s">
        <v>1733</v>
      </c>
      <c r="K65" s="19">
        <v>0.09</v>
      </c>
      <c r="L65" s="19" t="s">
        <v>1740</v>
      </c>
      <c r="M65" s="29"/>
      <c r="O65" s="15">
        <v>50.900000000000006</v>
      </c>
      <c r="P65" s="30"/>
    </row>
    <row r="66" spans="1:17" ht="12.6" x14ac:dyDescent="0.2">
      <c r="A66" s="24"/>
      <c r="B66" s="3"/>
      <c r="C66" s="5">
        <v>2</v>
      </c>
      <c r="D66" s="3" t="s">
        <v>954</v>
      </c>
      <c r="E66" s="7" t="s">
        <v>924</v>
      </c>
      <c r="F66" s="8" t="s">
        <v>1768</v>
      </c>
      <c r="G66" s="8" t="s">
        <v>927</v>
      </c>
      <c r="H66" s="8" t="s">
        <v>507</v>
      </c>
      <c r="I66" s="13">
        <f>+MROUND(I67/4+I68+I69,0.05)</f>
        <v>52.95</v>
      </c>
      <c r="J66" s="13"/>
      <c r="K66" s="21"/>
      <c r="L66" s="21"/>
      <c r="M66" s="29"/>
      <c r="O66" s="13">
        <v>50.900000000000006</v>
      </c>
      <c r="P66" s="30"/>
      <c r="Q66" s="31"/>
    </row>
    <row r="67" spans="1:17" ht="12.6" x14ac:dyDescent="0.2">
      <c r="A67" s="24"/>
      <c r="B67" s="3"/>
      <c r="C67" s="5"/>
      <c r="D67" s="3" t="s">
        <v>1238</v>
      </c>
      <c r="E67" s="9" t="s">
        <v>928</v>
      </c>
      <c r="F67" s="10" t="s">
        <v>1769</v>
      </c>
      <c r="G67" s="10">
        <v>543187</v>
      </c>
      <c r="H67" s="10" t="s">
        <v>15</v>
      </c>
      <c r="I67" s="11">
        <f>+VLOOKUP(G67,[1]artikelen!$B:$Q,14,FALSE)</f>
        <v>54.85</v>
      </c>
      <c r="J67" s="11" t="s">
        <v>1734</v>
      </c>
      <c r="K67" s="18">
        <v>0.09</v>
      </c>
      <c r="L67" s="18" t="s">
        <v>1739</v>
      </c>
      <c r="M67" s="29"/>
      <c r="O67" s="11">
        <v>52.7</v>
      </c>
      <c r="P67" s="30"/>
    </row>
    <row r="68" spans="1:17" ht="12.6" x14ac:dyDescent="0.2">
      <c r="B68" s="3"/>
      <c r="C68" s="5"/>
      <c r="D68" s="3" t="s">
        <v>1239</v>
      </c>
      <c r="E68" s="9" t="s">
        <v>928</v>
      </c>
      <c r="F68" s="10" t="s">
        <v>1770</v>
      </c>
      <c r="G68" s="10">
        <v>543209</v>
      </c>
      <c r="H68" s="10" t="s">
        <v>16</v>
      </c>
      <c r="I68" s="11">
        <f>+VLOOKUP(G68,[1]artikelen!$B:$Q,14,FALSE)</f>
        <v>25.700000000000003</v>
      </c>
      <c r="J68" s="11" t="s">
        <v>1735</v>
      </c>
      <c r="K68" s="18">
        <v>0.09</v>
      </c>
      <c r="L68" s="18" t="s">
        <v>1739</v>
      </c>
      <c r="M68" s="29"/>
      <c r="O68" s="11">
        <v>24.700000000000003</v>
      </c>
      <c r="P68" s="30"/>
    </row>
    <row r="69" spans="1:17" ht="12.6" x14ac:dyDescent="0.2">
      <c r="B69" s="3"/>
      <c r="C69" s="5"/>
      <c r="D69" s="3" t="s">
        <v>1240</v>
      </c>
      <c r="E69" s="9" t="s">
        <v>928</v>
      </c>
      <c r="F69" s="10" t="s">
        <v>2288</v>
      </c>
      <c r="G69" s="10">
        <v>567545</v>
      </c>
      <c r="H69" s="10" t="s">
        <v>372</v>
      </c>
      <c r="I69" s="11">
        <f>+VLOOKUP(G69,[1]artikelen!$B:$Q,14,FALSE)</f>
        <v>13.55</v>
      </c>
      <c r="J69" s="11" t="s">
        <v>1733</v>
      </c>
      <c r="K69" s="18">
        <v>0.09</v>
      </c>
      <c r="L69" s="18" t="s">
        <v>1740</v>
      </c>
      <c r="M69" s="29"/>
      <c r="O69" s="11">
        <v>13</v>
      </c>
      <c r="P69" s="30"/>
    </row>
    <row r="70" spans="1:17" ht="12.6" x14ac:dyDescent="0.2">
      <c r="A70" s="24">
        <v>14</v>
      </c>
      <c r="B70" s="16" t="s">
        <v>801</v>
      </c>
      <c r="C70" s="5">
        <v>1</v>
      </c>
      <c r="D70" s="1" t="s">
        <v>955</v>
      </c>
      <c r="E70" s="7" t="s">
        <v>924</v>
      </c>
      <c r="F70" s="8" t="s">
        <v>2156</v>
      </c>
      <c r="G70" s="8" t="s">
        <v>927</v>
      </c>
      <c r="H70" s="8" t="s">
        <v>508</v>
      </c>
      <c r="I70" s="13">
        <f>+I71</f>
        <v>52.95</v>
      </c>
      <c r="J70" s="13"/>
      <c r="K70" s="21"/>
      <c r="L70" s="21"/>
      <c r="M70" s="29"/>
      <c r="O70" s="13">
        <v>50.900000000000006</v>
      </c>
      <c r="P70" s="30"/>
      <c r="Q70" s="31"/>
    </row>
    <row r="71" spans="1:17" ht="12.6" x14ac:dyDescent="0.2">
      <c r="A71" s="24"/>
      <c r="B71" s="3"/>
      <c r="C71" s="5"/>
      <c r="D71" s="3" t="s">
        <v>1241</v>
      </c>
      <c r="E71" s="12" t="s">
        <v>928</v>
      </c>
      <c r="F71" s="14" t="s">
        <v>2289</v>
      </c>
      <c r="G71" s="14">
        <v>567546</v>
      </c>
      <c r="H71" s="14" t="s">
        <v>251</v>
      </c>
      <c r="I71" s="15">
        <f>+I72</f>
        <v>52.95</v>
      </c>
      <c r="J71" s="15" t="s">
        <v>1733</v>
      </c>
      <c r="K71" s="19">
        <v>0.09</v>
      </c>
      <c r="L71" s="19" t="s">
        <v>1740</v>
      </c>
      <c r="M71" s="29"/>
      <c r="O71" s="15">
        <v>50.900000000000006</v>
      </c>
      <c r="P71" s="30"/>
    </row>
    <row r="72" spans="1:17" ht="12.6" x14ac:dyDescent="0.2">
      <c r="A72" s="24"/>
      <c r="B72" s="3"/>
      <c r="C72" s="5">
        <v>2</v>
      </c>
      <c r="D72" s="3" t="s">
        <v>956</v>
      </c>
      <c r="E72" s="7" t="s">
        <v>924</v>
      </c>
      <c r="F72" s="8" t="s">
        <v>1771</v>
      </c>
      <c r="G72" s="8" t="s">
        <v>927</v>
      </c>
      <c r="H72" s="8" t="s">
        <v>509</v>
      </c>
      <c r="I72" s="13">
        <f>+MROUND(I73/4+I74+I75,0.05)</f>
        <v>52.95</v>
      </c>
      <c r="J72" s="13"/>
      <c r="K72" s="21"/>
      <c r="L72" s="21"/>
      <c r="M72" s="29"/>
      <c r="O72" s="13">
        <v>50.900000000000006</v>
      </c>
      <c r="P72" s="30"/>
      <c r="Q72" s="31"/>
    </row>
    <row r="73" spans="1:17" ht="12.6" x14ac:dyDescent="0.2">
      <c r="A73" s="24"/>
      <c r="B73" s="3"/>
      <c r="C73" s="5"/>
      <c r="D73" s="3" t="s">
        <v>1242</v>
      </c>
      <c r="E73" s="9" t="s">
        <v>928</v>
      </c>
      <c r="F73" s="10" t="s">
        <v>1772</v>
      </c>
      <c r="G73" s="10">
        <v>545591</v>
      </c>
      <c r="H73" s="10" t="s">
        <v>17</v>
      </c>
      <c r="I73" s="11">
        <f>+VLOOKUP(G73,[1]artikelen!$B:$Q,14,FALSE)</f>
        <v>54.85</v>
      </c>
      <c r="J73" s="11" t="s">
        <v>1734</v>
      </c>
      <c r="K73" s="18">
        <v>0.09</v>
      </c>
      <c r="L73" s="18" t="s">
        <v>1739</v>
      </c>
      <c r="M73" s="29"/>
      <c r="O73" s="11">
        <v>52.7</v>
      </c>
      <c r="P73" s="30"/>
    </row>
    <row r="74" spans="1:17" ht="12.6" x14ac:dyDescent="0.2">
      <c r="B74" s="3"/>
      <c r="C74" s="5"/>
      <c r="D74" s="3" t="s">
        <v>1243</v>
      </c>
      <c r="E74" s="9" t="s">
        <v>928</v>
      </c>
      <c r="F74" s="10" t="s">
        <v>1773</v>
      </c>
      <c r="G74" s="10">
        <v>545596</v>
      </c>
      <c r="H74" s="10" t="s">
        <v>18</v>
      </c>
      <c r="I74" s="11">
        <f>+VLOOKUP(G74,[1]artikelen!$B:$Q,14,FALSE)</f>
        <v>25.700000000000003</v>
      </c>
      <c r="J74" s="11" t="s">
        <v>1735</v>
      </c>
      <c r="K74" s="18">
        <v>0.09</v>
      </c>
      <c r="L74" s="18" t="s">
        <v>1739</v>
      </c>
      <c r="M74" s="29"/>
      <c r="O74" s="11">
        <v>24.700000000000003</v>
      </c>
      <c r="P74" s="30"/>
    </row>
    <row r="75" spans="1:17" ht="12.6" x14ac:dyDescent="0.2">
      <c r="B75" s="3"/>
      <c r="C75" s="5"/>
      <c r="D75" s="3" t="s">
        <v>1244</v>
      </c>
      <c r="E75" s="9" t="s">
        <v>928</v>
      </c>
      <c r="F75" s="10" t="s">
        <v>2290</v>
      </c>
      <c r="G75" s="10">
        <v>567547</v>
      </c>
      <c r="H75" s="10" t="s">
        <v>373</v>
      </c>
      <c r="I75" s="11">
        <f>+VLOOKUP(G75,[1]artikelen!$B:$Q,14,FALSE)</f>
        <v>13.55</v>
      </c>
      <c r="J75" s="11" t="s">
        <v>1733</v>
      </c>
      <c r="K75" s="18">
        <v>0.09</v>
      </c>
      <c r="L75" s="18" t="s">
        <v>1740</v>
      </c>
      <c r="M75" s="29"/>
      <c r="O75" s="11">
        <v>13</v>
      </c>
      <c r="P75" s="30"/>
    </row>
    <row r="76" spans="1:17" ht="12.6" x14ac:dyDescent="0.2">
      <c r="A76" s="24">
        <v>15</v>
      </c>
      <c r="B76" s="16" t="s">
        <v>802</v>
      </c>
      <c r="C76" s="5">
        <v>1</v>
      </c>
      <c r="D76" s="1" t="s">
        <v>957</v>
      </c>
      <c r="E76" s="7" t="s">
        <v>924</v>
      </c>
      <c r="F76" s="8" t="s">
        <v>2157</v>
      </c>
      <c r="G76" s="8" t="s">
        <v>927</v>
      </c>
      <c r="H76" s="8" t="s">
        <v>510</v>
      </c>
      <c r="I76" s="13">
        <f>+I77</f>
        <v>52.95</v>
      </c>
      <c r="J76" s="13"/>
      <c r="K76" s="21"/>
      <c r="L76" s="21"/>
      <c r="M76" s="29"/>
      <c r="O76" s="13">
        <v>50.900000000000006</v>
      </c>
      <c r="P76" s="30"/>
      <c r="Q76" s="31"/>
    </row>
    <row r="77" spans="1:17" ht="12.6" x14ac:dyDescent="0.2">
      <c r="A77" s="24"/>
      <c r="B77" s="3"/>
      <c r="C77" s="5"/>
      <c r="D77" s="3" t="s">
        <v>1245</v>
      </c>
      <c r="E77" s="12" t="s">
        <v>928</v>
      </c>
      <c r="F77" s="14" t="s">
        <v>2291</v>
      </c>
      <c r="G77" s="14">
        <v>567548</v>
      </c>
      <c r="H77" s="14" t="s">
        <v>252</v>
      </c>
      <c r="I77" s="15">
        <f>+I78</f>
        <v>52.95</v>
      </c>
      <c r="J77" s="15" t="s">
        <v>1733</v>
      </c>
      <c r="K77" s="19">
        <v>0.09</v>
      </c>
      <c r="L77" s="19" t="s">
        <v>1740</v>
      </c>
      <c r="M77" s="29"/>
      <c r="O77" s="15">
        <v>50.900000000000006</v>
      </c>
      <c r="P77" s="30"/>
    </row>
    <row r="78" spans="1:17" ht="12.6" x14ac:dyDescent="0.2">
      <c r="A78" s="24"/>
      <c r="B78" s="3"/>
      <c r="C78" s="5">
        <v>2</v>
      </c>
      <c r="D78" s="3" t="s">
        <v>958</v>
      </c>
      <c r="E78" s="7" t="s">
        <v>924</v>
      </c>
      <c r="F78" s="8" t="s">
        <v>1774</v>
      </c>
      <c r="G78" s="8" t="s">
        <v>927</v>
      </c>
      <c r="H78" s="8" t="s">
        <v>511</v>
      </c>
      <c r="I78" s="13">
        <f>+MROUND(I79/4+I80+I81,0.05)</f>
        <v>52.95</v>
      </c>
      <c r="J78" s="13"/>
      <c r="K78" s="21"/>
      <c r="L78" s="21"/>
      <c r="M78" s="29"/>
      <c r="O78" s="13">
        <v>50.900000000000006</v>
      </c>
      <c r="P78" s="30"/>
      <c r="Q78" s="31"/>
    </row>
    <row r="79" spans="1:17" ht="12.6" x14ac:dyDescent="0.2">
      <c r="A79" s="24"/>
      <c r="B79" s="3"/>
      <c r="C79" s="5"/>
      <c r="D79" s="3" t="s">
        <v>1246</v>
      </c>
      <c r="E79" s="9" t="s">
        <v>928</v>
      </c>
      <c r="F79" s="10" t="s">
        <v>1775</v>
      </c>
      <c r="G79" s="10">
        <v>543190</v>
      </c>
      <c r="H79" s="10" t="s">
        <v>19</v>
      </c>
      <c r="I79" s="11">
        <f>+VLOOKUP(G79,[1]artikelen!$B:$Q,14,FALSE)</f>
        <v>54.85</v>
      </c>
      <c r="J79" s="11" t="s">
        <v>1734</v>
      </c>
      <c r="K79" s="18">
        <v>0.09</v>
      </c>
      <c r="L79" s="18" t="s">
        <v>1739</v>
      </c>
      <c r="M79" s="29"/>
      <c r="O79" s="11">
        <v>52.7</v>
      </c>
      <c r="P79" s="30"/>
    </row>
    <row r="80" spans="1:17" ht="12.6" x14ac:dyDescent="0.2">
      <c r="B80" s="3"/>
      <c r="C80" s="5"/>
      <c r="D80" s="3" t="s">
        <v>1247</v>
      </c>
      <c r="E80" s="9" t="s">
        <v>928</v>
      </c>
      <c r="F80" s="10" t="s">
        <v>1776</v>
      </c>
      <c r="G80" s="10">
        <v>543210</v>
      </c>
      <c r="H80" s="10" t="s">
        <v>20</v>
      </c>
      <c r="I80" s="11">
        <f>+VLOOKUP(G80,[1]artikelen!$B:$Q,14,FALSE)</f>
        <v>25.700000000000003</v>
      </c>
      <c r="J80" s="11" t="s">
        <v>1735</v>
      </c>
      <c r="K80" s="18">
        <v>0.09</v>
      </c>
      <c r="L80" s="18" t="s">
        <v>1739</v>
      </c>
      <c r="M80" s="29"/>
      <c r="O80" s="11">
        <v>24.700000000000003</v>
      </c>
      <c r="P80" s="30"/>
    </row>
    <row r="81" spans="1:17" ht="12.6" x14ac:dyDescent="0.2">
      <c r="B81" s="3"/>
      <c r="C81" s="5"/>
      <c r="D81" s="3" t="s">
        <v>1248</v>
      </c>
      <c r="E81" s="9" t="s">
        <v>928</v>
      </c>
      <c r="F81" s="10" t="s">
        <v>2292</v>
      </c>
      <c r="G81" s="10">
        <v>567549</v>
      </c>
      <c r="H81" s="10" t="s">
        <v>374</v>
      </c>
      <c r="I81" s="11">
        <f>+VLOOKUP(G81,[1]artikelen!$B:$Q,14,FALSE)</f>
        <v>13.55</v>
      </c>
      <c r="J81" s="11" t="s">
        <v>1733</v>
      </c>
      <c r="K81" s="18">
        <v>0.09</v>
      </c>
      <c r="L81" s="18" t="s">
        <v>1740</v>
      </c>
      <c r="M81" s="29"/>
      <c r="O81" s="11">
        <v>13</v>
      </c>
      <c r="P81" s="30"/>
    </row>
    <row r="82" spans="1:17" ht="12.6" x14ac:dyDescent="0.2">
      <c r="A82" s="24">
        <v>16</v>
      </c>
      <c r="B82" s="16" t="s">
        <v>803</v>
      </c>
      <c r="C82" s="5">
        <v>1</v>
      </c>
      <c r="D82" s="1" t="s">
        <v>959</v>
      </c>
      <c r="E82" s="7" t="s">
        <v>924</v>
      </c>
      <c r="F82" s="8" t="s">
        <v>2158</v>
      </c>
      <c r="G82" s="8" t="s">
        <v>927</v>
      </c>
      <c r="H82" s="8" t="s">
        <v>512</v>
      </c>
      <c r="I82" s="13">
        <f>+I83</f>
        <v>52.95</v>
      </c>
      <c r="J82" s="13"/>
      <c r="K82" s="21"/>
      <c r="L82" s="21"/>
      <c r="M82" s="29"/>
      <c r="O82" s="13">
        <v>50.900000000000006</v>
      </c>
      <c r="P82" s="30"/>
      <c r="Q82" s="31"/>
    </row>
    <row r="83" spans="1:17" ht="12.6" x14ac:dyDescent="0.2">
      <c r="A83" s="24"/>
      <c r="B83" s="3"/>
      <c r="C83" s="5"/>
      <c r="D83" s="3" t="s">
        <v>1249</v>
      </c>
      <c r="E83" s="12" t="s">
        <v>928</v>
      </c>
      <c r="F83" s="14" t="s">
        <v>2293</v>
      </c>
      <c r="G83" s="14">
        <v>567550</v>
      </c>
      <c r="H83" s="14" t="s">
        <v>253</v>
      </c>
      <c r="I83" s="15">
        <f>+I84</f>
        <v>52.95</v>
      </c>
      <c r="J83" s="15" t="s">
        <v>1733</v>
      </c>
      <c r="K83" s="19">
        <v>0.09</v>
      </c>
      <c r="L83" s="19" t="s">
        <v>1740</v>
      </c>
      <c r="M83" s="29"/>
      <c r="O83" s="15">
        <v>50.900000000000006</v>
      </c>
      <c r="P83" s="30"/>
    </row>
    <row r="84" spans="1:17" ht="12.6" x14ac:dyDescent="0.2">
      <c r="A84" s="24"/>
      <c r="B84" s="3"/>
      <c r="C84" s="5">
        <v>2</v>
      </c>
      <c r="D84" s="3" t="s">
        <v>960</v>
      </c>
      <c r="E84" s="7" t="s">
        <v>924</v>
      </c>
      <c r="F84" s="8" t="s">
        <v>1777</v>
      </c>
      <c r="G84" s="8" t="s">
        <v>927</v>
      </c>
      <c r="H84" s="8" t="s">
        <v>513</v>
      </c>
      <c r="I84" s="13">
        <f>+MROUND(I85/4+I86+I87,0.05)</f>
        <v>52.95</v>
      </c>
      <c r="J84" s="13"/>
      <c r="K84" s="21"/>
      <c r="L84" s="21"/>
      <c r="M84" s="29"/>
      <c r="O84" s="13">
        <v>50.900000000000006</v>
      </c>
      <c r="P84" s="30"/>
      <c r="Q84" s="31"/>
    </row>
    <row r="85" spans="1:17" ht="12.6" x14ac:dyDescent="0.2">
      <c r="A85" s="24"/>
      <c r="B85" s="3"/>
      <c r="C85" s="5"/>
      <c r="D85" s="3" t="s">
        <v>1250</v>
      </c>
      <c r="E85" s="9" t="s">
        <v>928</v>
      </c>
      <c r="F85" s="10" t="s">
        <v>1778</v>
      </c>
      <c r="G85" s="10">
        <v>545592</v>
      </c>
      <c r="H85" s="10" t="s">
        <v>21</v>
      </c>
      <c r="I85" s="11">
        <f>+VLOOKUP(G85,[1]artikelen!$B:$Q,14,FALSE)</f>
        <v>54.85</v>
      </c>
      <c r="J85" s="11" t="s">
        <v>1734</v>
      </c>
      <c r="K85" s="18">
        <v>0.09</v>
      </c>
      <c r="L85" s="18" t="s">
        <v>1739</v>
      </c>
      <c r="M85" s="29"/>
      <c r="O85" s="11">
        <v>52.7</v>
      </c>
      <c r="P85" s="30"/>
    </row>
    <row r="86" spans="1:17" ht="12.6" x14ac:dyDescent="0.2">
      <c r="B86" s="3"/>
      <c r="C86" s="5"/>
      <c r="D86" s="3" t="s">
        <v>1251</v>
      </c>
      <c r="E86" s="9" t="s">
        <v>928</v>
      </c>
      <c r="F86" s="10" t="s">
        <v>1779</v>
      </c>
      <c r="G86" s="10">
        <v>545600</v>
      </c>
      <c r="H86" s="10" t="s">
        <v>22</v>
      </c>
      <c r="I86" s="11">
        <f>+VLOOKUP(G86,[1]artikelen!$B:$Q,14,FALSE)</f>
        <v>25.700000000000003</v>
      </c>
      <c r="J86" s="11" t="s">
        <v>1735</v>
      </c>
      <c r="K86" s="18">
        <v>0.09</v>
      </c>
      <c r="L86" s="18" t="s">
        <v>1739</v>
      </c>
      <c r="M86" s="29"/>
      <c r="O86" s="11">
        <v>24.700000000000003</v>
      </c>
      <c r="P86" s="30"/>
    </row>
    <row r="87" spans="1:17" ht="12.6" x14ac:dyDescent="0.2">
      <c r="B87" s="3"/>
      <c r="C87" s="5"/>
      <c r="D87" s="3" t="s">
        <v>1252</v>
      </c>
      <c r="E87" s="9" t="s">
        <v>928</v>
      </c>
      <c r="F87" s="10" t="s">
        <v>2294</v>
      </c>
      <c r="G87" s="10">
        <v>567551</v>
      </c>
      <c r="H87" s="10" t="s">
        <v>375</v>
      </c>
      <c r="I87" s="11">
        <f>+VLOOKUP(G87,[1]artikelen!$B:$Q,14,FALSE)</f>
        <v>13.55</v>
      </c>
      <c r="J87" s="11" t="s">
        <v>1733</v>
      </c>
      <c r="K87" s="18">
        <v>0.09</v>
      </c>
      <c r="L87" s="18" t="s">
        <v>1740</v>
      </c>
      <c r="M87" s="29"/>
      <c r="O87" s="11">
        <v>13</v>
      </c>
      <c r="P87" s="30"/>
    </row>
    <row r="88" spans="1:17" ht="12.6" x14ac:dyDescent="0.2">
      <c r="A88" s="24">
        <v>17</v>
      </c>
      <c r="B88" s="16" t="s">
        <v>804</v>
      </c>
      <c r="C88" s="5">
        <v>1</v>
      </c>
      <c r="D88" s="1" t="s">
        <v>961</v>
      </c>
      <c r="E88" s="7" t="s">
        <v>924</v>
      </c>
      <c r="F88" s="8" t="s">
        <v>2159</v>
      </c>
      <c r="G88" s="8" t="s">
        <v>927</v>
      </c>
      <c r="H88" s="8" t="s">
        <v>514</v>
      </c>
      <c r="I88" s="13">
        <f>+I89</f>
        <v>52.95</v>
      </c>
      <c r="J88" s="13"/>
      <c r="K88" s="21"/>
      <c r="L88" s="21"/>
      <c r="M88" s="29"/>
      <c r="O88" s="13">
        <v>50.900000000000006</v>
      </c>
      <c r="P88" s="30"/>
      <c r="Q88" s="31"/>
    </row>
    <row r="89" spans="1:17" ht="12.6" x14ac:dyDescent="0.2">
      <c r="A89" s="24"/>
      <c r="B89" s="3"/>
      <c r="C89" s="5"/>
      <c r="D89" s="3" t="s">
        <v>1253</v>
      </c>
      <c r="E89" s="12" t="s">
        <v>928</v>
      </c>
      <c r="F89" s="14" t="s">
        <v>2295</v>
      </c>
      <c r="G89" s="14">
        <v>567552</v>
      </c>
      <c r="H89" s="14" t="s">
        <v>254</v>
      </c>
      <c r="I89" s="15">
        <f>+I90</f>
        <v>52.95</v>
      </c>
      <c r="J89" s="15" t="s">
        <v>1733</v>
      </c>
      <c r="K89" s="19">
        <v>0.09</v>
      </c>
      <c r="L89" s="19" t="s">
        <v>1740</v>
      </c>
      <c r="M89" s="29"/>
      <c r="O89" s="15">
        <v>50.900000000000006</v>
      </c>
      <c r="P89" s="30"/>
    </row>
    <row r="90" spans="1:17" ht="12.6" x14ac:dyDescent="0.2">
      <c r="A90" s="24"/>
      <c r="B90" s="3"/>
      <c r="C90" s="5">
        <v>2</v>
      </c>
      <c r="D90" s="3" t="s">
        <v>962</v>
      </c>
      <c r="E90" s="7" t="s">
        <v>924</v>
      </c>
      <c r="F90" s="8" t="s">
        <v>1780</v>
      </c>
      <c r="G90" s="8" t="s">
        <v>927</v>
      </c>
      <c r="H90" s="8" t="s">
        <v>515</v>
      </c>
      <c r="I90" s="13">
        <f>+MROUND(I91/4+I92+I93,0.05)</f>
        <v>52.95</v>
      </c>
      <c r="J90" s="13"/>
      <c r="K90" s="21"/>
      <c r="L90" s="21"/>
      <c r="M90" s="29"/>
      <c r="O90" s="13">
        <v>50.900000000000006</v>
      </c>
      <c r="P90" s="30"/>
      <c r="Q90" s="31"/>
    </row>
    <row r="91" spans="1:17" ht="12.6" x14ac:dyDescent="0.2">
      <c r="A91" s="24"/>
      <c r="B91" s="3"/>
      <c r="C91" s="5"/>
      <c r="D91" s="3" t="s">
        <v>1254</v>
      </c>
      <c r="E91" s="9" t="s">
        <v>928</v>
      </c>
      <c r="F91" s="10" t="s">
        <v>1781</v>
      </c>
      <c r="G91" s="10">
        <v>543192</v>
      </c>
      <c r="H91" s="10" t="s">
        <v>23</v>
      </c>
      <c r="I91" s="11">
        <f>+VLOOKUP(G91,[1]artikelen!$B:$Q,14,FALSE)</f>
        <v>54.85</v>
      </c>
      <c r="J91" s="11" t="s">
        <v>1734</v>
      </c>
      <c r="K91" s="18">
        <v>0.09</v>
      </c>
      <c r="L91" s="18" t="s">
        <v>1739</v>
      </c>
      <c r="M91" s="29"/>
      <c r="O91" s="11">
        <v>52.7</v>
      </c>
      <c r="P91" s="30"/>
    </row>
    <row r="92" spans="1:17" ht="12.6" x14ac:dyDescent="0.2">
      <c r="B92" s="3"/>
      <c r="C92" s="5"/>
      <c r="D92" s="3" t="s">
        <v>1255</v>
      </c>
      <c r="E92" s="9" t="s">
        <v>928</v>
      </c>
      <c r="F92" s="10" t="s">
        <v>1782</v>
      </c>
      <c r="G92" s="10">
        <v>543211</v>
      </c>
      <c r="H92" s="10" t="s">
        <v>24</v>
      </c>
      <c r="I92" s="11">
        <f>+VLOOKUP(G92,[1]artikelen!$B:$Q,14,FALSE)</f>
        <v>25.700000000000003</v>
      </c>
      <c r="J92" s="11" t="s">
        <v>1735</v>
      </c>
      <c r="K92" s="18">
        <v>0.09</v>
      </c>
      <c r="L92" s="18" t="s">
        <v>1739</v>
      </c>
      <c r="M92" s="29"/>
      <c r="O92" s="11">
        <v>24.700000000000003</v>
      </c>
      <c r="P92" s="30"/>
    </row>
    <row r="93" spans="1:17" ht="12.6" x14ac:dyDescent="0.2">
      <c r="B93" s="3"/>
      <c r="C93" s="5"/>
      <c r="D93" s="3" t="s">
        <v>1256</v>
      </c>
      <c r="E93" s="9" t="s">
        <v>928</v>
      </c>
      <c r="F93" s="10" t="s">
        <v>2296</v>
      </c>
      <c r="G93" s="10">
        <v>567553</v>
      </c>
      <c r="H93" s="10" t="s">
        <v>376</v>
      </c>
      <c r="I93" s="11">
        <f>+VLOOKUP(G93,[1]artikelen!$B:$Q,14,FALSE)</f>
        <v>13.55</v>
      </c>
      <c r="J93" s="11" t="s">
        <v>1733</v>
      </c>
      <c r="K93" s="18">
        <v>0.09</v>
      </c>
      <c r="L93" s="18" t="s">
        <v>1740</v>
      </c>
      <c r="M93" s="29"/>
      <c r="O93" s="11">
        <v>13</v>
      </c>
      <c r="P93" s="30"/>
    </row>
    <row r="94" spans="1:17" ht="12.6" x14ac:dyDescent="0.2">
      <c r="A94" s="24">
        <v>18</v>
      </c>
      <c r="B94" s="16" t="s">
        <v>805</v>
      </c>
      <c r="C94" s="5">
        <v>1</v>
      </c>
      <c r="D94" s="1" t="s">
        <v>963</v>
      </c>
      <c r="E94" s="7" t="s">
        <v>924</v>
      </c>
      <c r="F94" s="8" t="s">
        <v>2160</v>
      </c>
      <c r="G94" s="8" t="s">
        <v>927</v>
      </c>
      <c r="H94" s="8" t="s">
        <v>516</v>
      </c>
      <c r="I94" s="13">
        <f>+I95</f>
        <v>52.95</v>
      </c>
      <c r="J94" s="13"/>
      <c r="K94" s="21"/>
      <c r="L94" s="21"/>
      <c r="M94" s="29"/>
      <c r="O94" s="13">
        <v>50.900000000000006</v>
      </c>
      <c r="P94" s="30"/>
      <c r="Q94" s="31"/>
    </row>
    <row r="95" spans="1:17" ht="12.6" x14ac:dyDescent="0.2">
      <c r="A95" s="24"/>
      <c r="B95" s="3"/>
      <c r="C95" s="5"/>
      <c r="D95" s="3" t="s">
        <v>1257</v>
      </c>
      <c r="E95" s="12" t="s">
        <v>928</v>
      </c>
      <c r="F95" s="14" t="s">
        <v>2297</v>
      </c>
      <c r="G95" s="14">
        <v>567554</v>
      </c>
      <c r="H95" s="14" t="s">
        <v>255</v>
      </c>
      <c r="I95" s="15">
        <f>+I96</f>
        <v>52.95</v>
      </c>
      <c r="J95" s="15" t="s">
        <v>1733</v>
      </c>
      <c r="K95" s="19">
        <v>0.09</v>
      </c>
      <c r="L95" s="19" t="s">
        <v>1740</v>
      </c>
      <c r="M95" s="29"/>
      <c r="O95" s="15">
        <v>50.900000000000006</v>
      </c>
      <c r="P95" s="30"/>
    </row>
    <row r="96" spans="1:17" ht="12.6" x14ac:dyDescent="0.2">
      <c r="A96" s="24"/>
      <c r="B96" s="3"/>
      <c r="C96" s="5">
        <v>2</v>
      </c>
      <c r="D96" s="3" t="s">
        <v>964</v>
      </c>
      <c r="E96" s="7" t="s">
        <v>924</v>
      </c>
      <c r="F96" s="8" t="s">
        <v>1783</v>
      </c>
      <c r="G96" s="8" t="s">
        <v>927</v>
      </c>
      <c r="H96" s="8" t="s">
        <v>517</v>
      </c>
      <c r="I96" s="13">
        <f>+MROUND(I97/4+I98+I99,0.05)</f>
        <v>52.95</v>
      </c>
      <c r="J96" s="13"/>
      <c r="K96" s="21"/>
      <c r="L96" s="21"/>
      <c r="M96" s="29"/>
      <c r="O96" s="13">
        <v>50.900000000000006</v>
      </c>
      <c r="P96" s="30"/>
      <c r="Q96" s="31"/>
    </row>
    <row r="97" spans="1:17" ht="12.6" x14ac:dyDescent="0.2">
      <c r="A97" s="24"/>
      <c r="B97" s="3"/>
      <c r="C97" s="5"/>
      <c r="D97" s="3" t="s">
        <v>1258</v>
      </c>
      <c r="E97" s="9" t="s">
        <v>928</v>
      </c>
      <c r="F97" s="10" t="s">
        <v>1784</v>
      </c>
      <c r="G97" s="10">
        <v>545593</v>
      </c>
      <c r="H97" s="10" t="s">
        <v>25</v>
      </c>
      <c r="I97" s="11">
        <f>+VLOOKUP(G97,[1]artikelen!$B:$Q,14,FALSE)</f>
        <v>54.85</v>
      </c>
      <c r="J97" s="11" t="s">
        <v>1734</v>
      </c>
      <c r="K97" s="18">
        <v>0.09</v>
      </c>
      <c r="L97" s="18" t="s">
        <v>1739</v>
      </c>
      <c r="M97" s="29"/>
      <c r="O97" s="11">
        <v>52.7</v>
      </c>
      <c r="P97" s="30"/>
    </row>
    <row r="98" spans="1:17" ht="12.6" x14ac:dyDescent="0.2">
      <c r="B98" s="3"/>
      <c r="C98" s="5"/>
      <c r="D98" s="3" t="s">
        <v>1259</v>
      </c>
      <c r="E98" s="9" t="s">
        <v>928</v>
      </c>
      <c r="F98" s="10" t="s">
        <v>1785</v>
      </c>
      <c r="G98" s="10">
        <v>545605</v>
      </c>
      <c r="H98" s="10" t="s">
        <v>26</v>
      </c>
      <c r="I98" s="11">
        <f>+VLOOKUP(G98,[1]artikelen!$B:$Q,14,FALSE)</f>
        <v>25.700000000000003</v>
      </c>
      <c r="J98" s="11" t="s">
        <v>1735</v>
      </c>
      <c r="K98" s="18">
        <v>0.09</v>
      </c>
      <c r="L98" s="18" t="s">
        <v>1739</v>
      </c>
      <c r="M98" s="29"/>
      <c r="O98" s="11">
        <v>24.700000000000003</v>
      </c>
      <c r="P98" s="30"/>
    </row>
    <row r="99" spans="1:17" ht="12.6" x14ac:dyDescent="0.2">
      <c r="B99" s="3"/>
      <c r="C99" s="5"/>
      <c r="D99" s="3" t="s">
        <v>1260</v>
      </c>
      <c r="E99" s="9" t="s">
        <v>928</v>
      </c>
      <c r="F99" s="10" t="s">
        <v>2298</v>
      </c>
      <c r="G99" s="10">
        <v>567555</v>
      </c>
      <c r="H99" s="10" t="s">
        <v>377</v>
      </c>
      <c r="I99" s="11">
        <f>+VLOOKUP(G99,[1]artikelen!$B:$Q,14,FALSE)</f>
        <v>13.55</v>
      </c>
      <c r="J99" s="11" t="s">
        <v>1733</v>
      </c>
      <c r="K99" s="18">
        <v>0.09</v>
      </c>
      <c r="L99" s="18" t="s">
        <v>1740</v>
      </c>
      <c r="M99" s="29"/>
      <c r="O99" s="11">
        <v>13</v>
      </c>
      <c r="P99" s="30"/>
    </row>
    <row r="100" spans="1:17" ht="12.6" x14ac:dyDescent="0.2">
      <c r="A100" s="24">
        <v>19</v>
      </c>
      <c r="B100" s="16" t="s">
        <v>806</v>
      </c>
      <c r="C100" s="5">
        <v>1</v>
      </c>
      <c r="D100" s="1" t="s">
        <v>965</v>
      </c>
      <c r="E100" s="7" t="s">
        <v>924</v>
      </c>
      <c r="F100" s="8" t="s">
        <v>2161</v>
      </c>
      <c r="G100" s="8" t="s">
        <v>927</v>
      </c>
      <c r="H100" s="8" t="s">
        <v>518</v>
      </c>
      <c r="I100" s="13">
        <f>+I101</f>
        <v>52.95</v>
      </c>
      <c r="J100" s="13"/>
      <c r="K100" s="21"/>
      <c r="L100" s="21"/>
      <c r="M100" s="29"/>
      <c r="O100" s="13">
        <v>50.900000000000006</v>
      </c>
      <c r="P100" s="30"/>
      <c r="Q100" s="31"/>
    </row>
    <row r="101" spans="1:17" ht="12.6" x14ac:dyDescent="0.2">
      <c r="A101" s="24"/>
      <c r="B101" s="3"/>
      <c r="C101" s="5"/>
      <c r="D101" s="3" t="s">
        <v>1261</v>
      </c>
      <c r="E101" s="12" t="s">
        <v>928</v>
      </c>
      <c r="F101" s="14" t="s">
        <v>2299</v>
      </c>
      <c r="G101" s="14">
        <v>567556</v>
      </c>
      <c r="H101" s="14" t="s">
        <v>256</v>
      </c>
      <c r="I101" s="15">
        <f>+I102</f>
        <v>52.95</v>
      </c>
      <c r="J101" s="15" t="s">
        <v>1733</v>
      </c>
      <c r="K101" s="19">
        <v>0.09</v>
      </c>
      <c r="L101" s="19" t="s">
        <v>1740</v>
      </c>
      <c r="M101" s="29"/>
      <c r="O101" s="15">
        <v>50.900000000000006</v>
      </c>
      <c r="P101" s="30"/>
    </row>
    <row r="102" spans="1:17" ht="12.6" x14ac:dyDescent="0.2">
      <c r="A102" s="24"/>
      <c r="B102" s="3"/>
      <c r="C102" s="5">
        <v>2</v>
      </c>
      <c r="D102" s="3" t="s">
        <v>966</v>
      </c>
      <c r="E102" s="7" t="s">
        <v>924</v>
      </c>
      <c r="F102" s="8" t="s">
        <v>2532</v>
      </c>
      <c r="G102" s="8" t="s">
        <v>927</v>
      </c>
      <c r="H102" s="8" t="s">
        <v>2533</v>
      </c>
      <c r="I102" s="13">
        <f>+MROUND(I103/4+I104+I105,0.05)</f>
        <v>52.95</v>
      </c>
      <c r="J102" s="13"/>
      <c r="K102" s="21"/>
      <c r="L102" s="21"/>
      <c r="M102" s="29"/>
      <c r="O102" s="13">
        <v>50.900000000000006</v>
      </c>
      <c r="P102" s="30"/>
      <c r="Q102" s="31"/>
    </row>
    <row r="103" spans="1:17" ht="12.6" x14ac:dyDescent="0.2">
      <c r="A103" s="24"/>
      <c r="B103" s="3"/>
      <c r="C103" s="5"/>
      <c r="D103" s="3" t="s">
        <v>1262</v>
      </c>
      <c r="E103" s="9" t="s">
        <v>928</v>
      </c>
      <c r="F103" s="10" t="s">
        <v>1781</v>
      </c>
      <c r="G103" s="10">
        <v>543192</v>
      </c>
      <c r="H103" s="10" t="s">
        <v>23</v>
      </c>
      <c r="I103" s="11">
        <f>+VLOOKUP(G103,[1]artikelen!$B:$Q,14,FALSE)</f>
        <v>54.85</v>
      </c>
      <c r="J103" s="11" t="s">
        <v>1734</v>
      </c>
      <c r="K103" s="18">
        <v>0.09</v>
      </c>
      <c r="L103" s="18" t="s">
        <v>1739</v>
      </c>
      <c r="M103" s="29"/>
      <c r="O103" s="11">
        <v>52.7</v>
      </c>
      <c r="P103" s="30"/>
    </row>
    <row r="104" spans="1:17" ht="12.6" x14ac:dyDescent="0.2">
      <c r="B104" s="3"/>
      <c r="C104" s="5"/>
      <c r="D104" s="3" t="s">
        <v>1263</v>
      </c>
      <c r="E104" s="9" t="s">
        <v>928</v>
      </c>
      <c r="F104" s="10" t="s">
        <v>1786</v>
      </c>
      <c r="G104" s="10">
        <v>543212</v>
      </c>
      <c r="H104" s="10" t="s">
        <v>27</v>
      </c>
      <c r="I104" s="11">
        <f>+VLOOKUP(G104,[1]artikelen!$B:$Q,14,FALSE)</f>
        <v>25.700000000000003</v>
      </c>
      <c r="J104" s="11" t="s">
        <v>1735</v>
      </c>
      <c r="K104" s="18">
        <v>0.09</v>
      </c>
      <c r="L104" s="18" t="s">
        <v>1739</v>
      </c>
      <c r="M104" s="29"/>
      <c r="O104" s="11">
        <v>24.700000000000003</v>
      </c>
      <c r="P104" s="30"/>
    </row>
    <row r="105" spans="1:17" ht="12.6" x14ac:dyDescent="0.2">
      <c r="B105" s="3"/>
      <c r="C105" s="5"/>
      <c r="D105" s="3" t="s">
        <v>1264</v>
      </c>
      <c r="E105" s="9" t="s">
        <v>928</v>
      </c>
      <c r="F105" s="10" t="s">
        <v>2300</v>
      </c>
      <c r="G105" s="10">
        <v>567557</v>
      </c>
      <c r="H105" s="10" t="s">
        <v>378</v>
      </c>
      <c r="I105" s="11">
        <f>+VLOOKUP(G105,[1]artikelen!$B:$Q,14,FALSE)</f>
        <v>13.55</v>
      </c>
      <c r="J105" s="11" t="s">
        <v>1733</v>
      </c>
      <c r="K105" s="18">
        <v>0.09</v>
      </c>
      <c r="L105" s="18" t="s">
        <v>1740</v>
      </c>
      <c r="M105" s="29"/>
      <c r="O105" s="11">
        <v>13</v>
      </c>
      <c r="P105" s="30"/>
    </row>
    <row r="106" spans="1:17" ht="12.6" x14ac:dyDescent="0.2">
      <c r="A106" s="24">
        <v>20</v>
      </c>
      <c r="B106" s="16" t="s">
        <v>807</v>
      </c>
      <c r="C106" s="5">
        <v>1</v>
      </c>
      <c r="D106" s="1" t="s">
        <v>967</v>
      </c>
      <c r="E106" s="7" t="s">
        <v>924</v>
      </c>
      <c r="F106" s="8" t="s">
        <v>2162</v>
      </c>
      <c r="G106" s="8" t="s">
        <v>927</v>
      </c>
      <c r="H106" s="8" t="s">
        <v>519</v>
      </c>
      <c r="I106" s="13">
        <f>+I107</f>
        <v>52.95</v>
      </c>
      <c r="J106" s="13"/>
      <c r="K106" s="21"/>
      <c r="L106" s="21"/>
      <c r="M106" s="29"/>
      <c r="O106" s="13">
        <v>50.900000000000006</v>
      </c>
      <c r="P106" s="30"/>
      <c r="Q106" s="31"/>
    </row>
    <row r="107" spans="1:17" ht="12.6" x14ac:dyDescent="0.2">
      <c r="A107" s="24"/>
      <c r="B107" s="3"/>
      <c r="C107" s="5"/>
      <c r="D107" s="3" t="s">
        <v>1265</v>
      </c>
      <c r="E107" s="12" t="s">
        <v>928</v>
      </c>
      <c r="F107" s="14" t="s">
        <v>2301</v>
      </c>
      <c r="G107" s="14">
        <v>567558</v>
      </c>
      <c r="H107" s="14" t="s">
        <v>257</v>
      </c>
      <c r="I107" s="15">
        <f>+I108</f>
        <v>52.95</v>
      </c>
      <c r="J107" s="15" t="s">
        <v>1733</v>
      </c>
      <c r="K107" s="19">
        <v>0.09</v>
      </c>
      <c r="L107" s="19" t="s">
        <v>1740</v>
      </c>
      <c r="M107" s="29"/>
      <c r="O107" s="15">
        <v>50.900000000000006</v>
      </c>
      <c r="P107" s="30"/>
    </row>
    <row r="108" spans="1:17" ht="12.6" x14ac:dyDescent="0.2">
      <c r="A108" s="24"/>
      <c r="B108" s="3"/>
      <c r="C108" s="5">
        <v>2</v>
      </c>
      <c r="D108" s="3" t="s">
        <v>968</v>
      </c>
      <c r="E108" s="7" t="s">
        <v>924</v>
      </c>
      <c r="F108" s="8" t="s">
        <v>2534</v>
      </c>
      <c r="G108" s="8" t="s">
        <v>927</v>
      </c>
      <c r="H108" s="8" t="s">
        <v>2535</v>
      </c>
      <c r="I108" s="13">
        <f>+MROUND(I109/4+I110+I111,0.05)</f>
        <v>52.95</v>
      </c>
      <c r="J108" s="13"/>
      <c r="K108" s="21"/>
      <c r="L108" s="21"/>
      <c r="M108" s="29"/>
      <c r="O108" s="13">
        <v>50.900000000000006</v>
      </c>
      <c r="P108" s="30"/>
      <c r="Q108" s="31"/>
    </row>
    <row r="109" spans="1:17" ht="12.6" x14ac:dyDescent="0.2">
      <c r="A109" s="24"/>
      <c r="B109" s="3"/>
      <c r="C109" s="5"/>
      <c r="D109" s="3" t="s">
        <v>1266</v>
      </c>
      <c r="E109" s="9" t="s">
        <v>928</v>
      </c>
      <c r="F109" s="10" t="s">
        <v>1784</v>
      </c>
      <c r="G109" s="10">
        <v>545593</v>
      </c>
      <c r="H109" s="10" t="s">
        <v>25</v>
      </c>
      <c r="I109" s="11">
        <f>+VLOOKUP(G109,[1]artikelen!$B:$Q,14,FALSE)</f>
        <v>54.85</v>
      </c>
      <c r="J109" s="11" t="s">
        <v>1734</v>
      </c>
      <c r="K109" s="18">
        <v>0.09</v>
      </c>
      <c r="L109" s="18" t="s">
        <v>1739</v>
      </c>
      <c r="M109" s="29"/>
      <c r="O109" s="11">
        <v>52.7</v>
      </c>
      <c r="P109" s="30"/>
    </row>
    <row r="110" spans="1:17" ht="12.6" x14ac:dyDescent="0.2">
      <c r="B110" s="3"/>
      <c r="C110" s="5"/>
      <c r="D110" s="3" t="s">
        <v>1267</v>
      </c>
      <c r="E110" s="9" t="s">
        <v>928</v>
      </c>
      <c r="F110" s="10" t="s">
        <v>1787</v>
      </c>
      <c r="G110" s="10">
        <v>545606</v>
      </c>
      <c r="H110" s="10" t="s">
        <v>28</v>
      </c>
      <c r="I110" s="11">
        <f>+VLOOKUP(G110,[1]artikelen!$B:$Q,14,FALSE)</f>
        <v>25.700000000000003</v>
      </c>
      <c r="J110" s="11" t="s">
        <v>1735</v>
      </c>
      <c r="K110" s="18">
        <v>0.09</v>
      </c>
      <c r="L110" s="18" t="s">
        <v>1739</v>
      </c>
      <c r="M110" s="29"/>
      <c r="O110" s="11">
        <v>24.700000000000003</v>
      </c>
      <c r="P110" s="30"/>
    </row>
    <row r="111" spans="1:17" ht="12.6" x14ac:dyDescent="0.2">
      <c r="B111" s="3"/>
      <c r="C111" s="5"/>
      <c r="D111" s="3" t="s">
        <v>1268</v>
      </c>
      <c r="E111" s="9" t="s">
        <v>928</v>
      </c>
      <c r="F111" s="10" t="s">
        <v>2302</v>
      </c>
      <c r="G111" s="10">
        <v>567559</v>
      </c>
      <c r="H111" s="10" t="s">
        <v>379</v>
      </c>
      <c r="I111" s="11">
        <f>+VLOOKUP(G111,[1]artikelen!$B:$Q,14,FALSE)</f>
        <v>13.55</v>
      </c>
      <c r="J111" s="11" t="s">
        <v>1733</v>
      </c>
      <c r="K111" s="18">
        <v>0.09</v>
      </c>
      <c r="L111" s="18" t="s">
        <v>1740</v>
      </c>
      <c r="M111" s="29"/>
      <c r="O111" s="11">
        <v>13</v>
      </c>
      <c r="P111" s="30"/>
    </row>
    <row r="112" spans="1:17" ht="12.6" x14ac:dyDescent="0.2">
      <c r="A112" s="24">
        <v>21</v>
      </c>
      <c r="B112" s="16" t="s">
        <v>808</v>
      </c>
      <c r="C112" s="5">
        <v>1</v>
      </c>
      <c r="D112" s="1" t="s">
        <v>969</v>
      </c>
      <c r="E112" s="7" t="s">
        <v>924</v>
      </c>
      <c r="F112" s="8" t="s">
        <v>2163</v>
      </c>
      <c r="G112" s="8" t="s">
        <v>927</v>
      </c>
      <c r="H112" s="8" t="s">
        <v>520</v>
      </c>
      <c r="I112" s="13">
        <f>+I113</f>
        <v>52.95</v>
      </c>
      <c r="J112" s="13"/>
      <c r="K112" s="21"/>
      <c r="L112" s="21"/>
      <c r="M112" s="29"/>
      <c r="O112" s="13">
        <v>50.900000000000006</v>
      </c>
      <c r="P112" s="30"/>
      <c r="Q112" s="31"/>
    </row>
    <row r="113" spans="1:17" ht="12.6" x14ac:dyDescent="0.2">
      <c r="A113" s="24"/>
      <c r="B113" s="3"/>
      <c r="C113" s="5"/>
      <c r="D113" s="3" t="s">
        <v>1269</v>
      </c>
      <c r="E113" s="12" t="s">
        <v>928</v>
      </c>
      <c r="F113" s="14" t="s">
        <v>2303</v>
      </c>
      <c r="G113" s="14">
        <v>567560</v>
      </c>
      <c r="H113" s="14" t="s">
        <v>258</v>
      </c>
      <c r="I113" s="15">
        <f>+I114</f>
        <v>52.95</v>
      </c>
      <c r="J113" s="15" t="s">
        <v>1733</v>
      </c>
      <c r="K113" s="19">
        <v>0.09</v>
      </c>
      <c r="L113" s="19" t="s">
        <v>1740</v>
      </c>
      <c r="M113" s="29"/>
      <c r="O113" s="15">
        <v>50.900000000000006</v>
      </c>
      <c r="P113" s="30"/>
    </row>
    <row r="114" spans="1:17" ht="12.6" x14ac:dyDescent="0.2">
      <c r="A114" s="24"/>
      <c r="B114" s="3"/>
      <c r="C114" s="5">
        <v>2</v>
      </c>
      <c r="D114" s="3" t="s">
        <v>970</v>
      </c>
      <c r="E114" s="7" t="s">
        <v>924</v>
      </c>
      <c r="F114" s="8" t="s">
        <v>1788</v>
      </c>
      <c r="G114" s="8" t="s">
        <v>927</v>
      </c>
      <c r="H114" s="8" t="s">
        <v>521</v>
      </c>
      <c r="I114" s="13">
        <f>+MROUND(I115/4+I116+I117,0.05)</f>
        <v>52.95</v>
      </c>
      <c r="J114" s="13"/>
      <c r="K114" s="21"/>
      <c r="L114" s="21"/>
      <c r="M114" s="29"/>
      <c r="O114" s="13">
        <v>50.900000000000006</v>
      </c>
      <c r="P114" s="30"/>
      <c r="Q114" s="31"/>
    </row>
    <row r="115" spans="1:17" ht="12.6" x14ac:dyDescent="0.2">
      <c r="A115" s="24"/>
      <c r="B115" s="3"/>
      <c r="C115" s="5"/>
      <c r="D115" s="3" t="s">
        <v>1270</v>
      </c>
      <c r="E115" s="9" t="s">
        <v>928</v>
      </c>
      <c r="F115" s="10" t="s">
        <v>1789</v>
      </c>
      <c r="G115" s="10">
        <v>545658</v>
      </c>
      <c r="H115" s="10" t="s">
        <v>29</v>
      </c>
      <c r="I115" s="11">
        <f>+VLOOKUP(G115,[1]artikelen!$B:$Q,14,FALSE)</f>
        <v>54.85</v>
      </c>
      <c r="J115" s="11" t="s">
        <v>1734</v>
      </c>
      <c r="K115" s="18">
        <v>0.09</v>
      </c>
      <c r="L115" s="18" t="s">
        <v>1739</v>
      </c>
      <c r="M115" s="29"/>
      <c r="O115" s="11">
        <v>52.7</v>
      </c>
      <c r="P115" s="30"/>
    </row>
    <row r="116" spans="1:17" ht="12.6" x14ac:dyDescent="0.2">
      <c r="B116" s="3"/>
      <c r="C116" s="5"/>
      <c r="D116" s="3" t="s">
        <v>1271</v>
      </c>
      <c r="E116" s="9" t="s">
        <v>928</v>
      </c>
      <c r="F116" s="10" t="s">
        <v>1790</v>
      </c>
      <c r="G116" s="10">
        <v>545660</v>
      </c>
      <c r="H116" s="10" t="s">
        <v>30</v>
      </c>
      <c r="I116" s="11">
        <f>+VLOOKUP(G116,[1]artikelen!$B:$Q,14,FALSE)</f>
        <v>25.700000000000003</v>
      </c>
      <c r="J116" s="11" t="s">
        <v>1735</v>
      </c>
      <c r="K116" s="18">
        <v>0.09</v>
      </c>
      <c r="L116" s="18" t="s">
        <v>1739</v>
      </c>
      <c r="M116" s="29"/>
      <c r="O116" s="11">
        <v>24.700000000000003</v>
      </c>
      <c r="P116" s="30"/>
    </row>
    <row r="117" spans="1:17" ht="12.6" x14ac:dyDescent="0.2">
      <c r="B117" s="3"/>
      <c r="C117" s="5"/>
      <c r="D117" s="3" t="s">
        <v>1272</v>
      </c>
      <c r="E117" s="9" t="s">
        <v>928</v>
      </c>
      <c r="F117" s="10" t="s">
        <v>2304</v>
      </c>
      <c r="G117" s="10">
        <v>567561</v>
      </c>
      <c r="H117" s="10" t="s">
        <v>380</v>
      </c>
      <c r="I117" s="11">
        <f>+VLOOKUP(G117,[1]artikelen!$B:$Q,14,FALSE)</f>
        <v>13.55</v>
      </c>
      <c r="J117" s="11" t="s">
        <v>1733</v>
      </c>
      <c r="K117" s="18">
        <v>0.09</v>
      </c>
      <c r="L117" s="18" t="s">
        <v>1740</v>
      </c>
      <c r="M117" s="29"/>
      <c r="O117" s="11">
        <v>13</v>
      </c>
      <c r="P117" s="30"/>
    </row>
    <row r="118" spans="1:17" ht="12.6" x14ac:dyDescent="0.2">
      <c r="A118" s="24">
        <v>22</v>
      </c>
      <c r="B118" s="16" t="s">
        <v>809</v>
      </c>
      <c r="C118" s="5">
        <v>1</v>
      </c>
      <c r="D118" s="1" t="s">
        <v>971</v>
      </c>
      <c r="E118" s="7" t="s">
        <v>924</v>
      </c>
      <c r="F118" s="8" t="s">
        <v>2164</v>
      </c>
      <c r="G118" s="8" t="s">
        <v>927</v>
      </c>
      <c r="H118" s="8" t="s">
        <v>522</v>
      </c>
      <c r="I118" s="13">
        <f>+I119</f>
        <v>52.95</v>
      </c>
      <c r="J118" s="13"/>
      <c r="K118" s="21"/>
      <c r="L118" s="21"/>
      <c r="M118" s="29"/>
      <c r="O118" s="13">
        <v>50.900000000000006</v>
      </c>
      <c r="P118" s="30"/>
      <c r="Q118" s="31"/>
    </row>
    <row r="119" spans="1:17" ht="12.6" x14ac:dyDescent="0.2">
      <c r="A119" s="24"/>
      <c r="B119" s="3"/>
      <c r="C119" s="5"/>
      <c r="D119" s="3" t="s">
        <v>1273</v>
      </c>
      <c r="E119" s="12" t="s">
        <v>928</v>
      </c>
      <c r="F119" s="14" t="s">
        <v>2305</v>
      </c>
      <c r="G119" s="14">
        <v>567562</v>
      </c>
      <c r="H119" s="14" t="s">
        <v>259</v>
      </c>
      <c r="I119" s="15">
        <f>+I120</f>
        <v>52.95</v>
      </c>
      <c r="J119" s="15" t="s">
        <v>1733</v>
      </c>
      <c r="K119" s="19">
        <v>0.09</v>
      </c>
      <c r="L119" s="19" t="s">
        <v>1740</v>
      </c>
      <c r="M119" s="29"/>
      <c r="O119" s="15">
        <v>50.900000000000006</v>
      </c>
      <c r="P119" s="30"/>
    </row>
    <row r="120" spans="1:17" ht="12.6" x14ac:dyDescent="0.2">
      <c r="A120" s="24"/>
      <c r="B120" s="3"/>
      <c r="C120" s="5">
        <v>2</v>
      </c>
      <c r="D120" s="3" t="s">
        <v>972</v>
      </c>
      <c r="E120" s="7" t="s">
        <v>924</v>
      </c>
      <c r="F120" s="8" t="s">
        <v>2536</v>
      </c>
      <c r="G120" s="8" t="s">
        <v>927</v>
      </c>
      <c r="H120" s="8" t="s">
        <v>2537</v>
      </c>
      <c r="I120" s="13">
        <f>+MROUND(I121/4+I122+I123,0.05)</f>
        <v>52.95</v>
      </c>
      <c r="J120" s="13"/>
      <c r="K120" s="21"/>
      <c r="L120" s="21"/>
      <c r="M120" s="29"/>
      <c r="O120" s="13">
        <v>50.900000000000006</v>
      </c>
      <c r="P120" s="30"/>
      <c r="Q120" s="31"/>
    </row>
    <row r="121" spans="1:17" ht="12.6" x14ac:dyDescent="0.2">
      <c r="A121" s="24"/>
      <c r="B121" s="3"/>
      <c r="C121" s="5"/>
      <c r="D121" s="3" t="s">
        <v>1274</v>
      </c>
      <c r="E121" s="9" t="s">
        <v>928</v>
      </c>
      <c r="F121" s="10" t="s">
        <v>1781</v>
      </c>
      <c r="G121" s="10">
        <v>543192</v>
      </c>
      <c r="H121" s="10" t="s">
        <v>23</v>
      </c>
      <c r="I121" s="11">
        <f>+VLOOKUP(G121,[1]artikelen!$B:$Q,14,FALSE)</f>
        <v>54.85</v>
      </c>
      <c r="J121" s="11" t="s">
        <v>1734</v>
      </c>
      <c r="K121" s="18">
        <v>0.09</v>
      </c>
      <c r="L121" s="18" t="s">
        <v>1739</v>
      </c>
      <c r="M121" s="29"/>
      <c r="O121" s="11">
        <v>52.7</v>
      </c>
      <c r="P121" s="30"/>
    </row>
    <row r="122" spans="1:17" ht="12.6" x14ac:dyDescent="0.2">
      <c r="B122" s="3"/>
      <c r="C122" s="5"/>
      <c r="D122" s="3" t="s">
        <v>1275</v>
      </c>
      <c r="E122" s="9" t="s">
        <v>928</v>
      </c>
      <c r="F122" s="10" t="s">
        <v>1791</v>
      </c>
      <c r="G122" s="10">
        <v>543213</v>
      </c>
      <c r="H122" s="10" t="s">
        <v>31</v>
      </c>
      <c r="I122" s="11">
        <f>+VLOOKUP(G122,[1]artikelen!$B:$Q,14,FALSE)</f>
        <v>25.700000000000003</v>
      </c>
      <c r="J122" s="11" t="s">
        <v>1735</v>
      </c>
      <c r="K122" s="18">
        <v>0.09</v>
      </c>
      <c r="L122" s="18" t="s">
        <v>1739</v>
      </c>
      <c r="M122" s="29"/>
      <c r="O122" s="11">
        <v>24.700000000000003</v>
      </c>
      <c r="P122" s="30"/>
    </row>
    <row r="123" spans="1:17" ht="12.6" x14ac:dyDescent="0.2">
      <c r="B123" s="3"/>
      <c r="C123" s="5"/>
      <c r="D123" s="3" t="s">
        <v>1276</v>
      </c>
      <c r="E123" s="9" t="s">
        <v>928</v>
      </c>
      <c r="F123" s="10" t="s">
        <v>2306</v>
      </c>
      <c r="G123" s="10">
        <v>567563</v>
      </c>
      <c r="H123" s="10" t="s">
        <v>381</v>
      </c>
      <c r="I123" s="11">
        <f>+VLOOKUP(G123,[1]artikelen!$B:$Q,14,FALSE)</f>
        <v>13.55</v>
      </c>
      <c r="J123" s="11" t="s">
        <v>1733</v>
      </c>
      <c r="K123" s="18">
        <v>0.09</v>
      </c>
      <c r="L123" s="18" t="s">
        <v>1740</v>
      </c>
      <c r="M123" s="29"/>
      <c r="O123" s="11">
        <v>13</v>
      </c>
      <c r="P123" s="30"/>
    </row>
    <row r="124" spans="1:17" ht="12.6" x14ac:dyDescent="0.2">
      <c r="A124" s="24">
        <v>23</v>
      </c>
      <c r="B124" s="16" t="s">
        <v>810</v>
      </c>
      <c r="C124" s="5">
        <v>1</v>
      </c>
      <c r="D124" s="1" t="s">
        <v>973</v>
      </c>
      <c r="E124" s="7" t="s">
        <v>924</v>
      </c>
      <c r="F124" s="8" t="s">
        <v>2165</v>
      </c>
      <c r="G124" s="8" t="s">
        <v>927</v>
      </c>
      <c r="H124" s="8" t="s">
        <v>523</v>
      </c>
      <c r="I124" s="13">
        <f>+I125</f>
        <v>52.95</v>
      </c>
      <c r="J124" s="13"/>
      <c r="K124" s="21"/>
      <c r="L124" s="21"/>
      <c r="M124" s="29"/>
      <c r="O124" s="13">
        <v>50.900000000000006</v>
      </c>
      <c r="P124" s="30"/>
      <c r="Q124" s="31"/>
    </row>
    <row r="125" spans="1:17" ht="12.6" x14ac:dyDescent="0.2">
      <c r="A125" s="24"/>
      <c r="B125" s="3"/>
      <c r="C125" s="5"/>
      <c r="D125" s="3" t="s">
        <v>1277</v>
      </c>
      <c r="E125" s="12" t="s">
        <v>928</v>
      </c>
      <c r="F125" s="14" t="s">
        <v>2307</v>
      </c>
      <c r="G125" s="14">
        <v>567564</v>
      </c>
      <c r="H125" s="14" t="s">
        <v>260</v>
      </c>
      <c r="I125" s="15">
        <f>+I126</f>
        <v>52.95</v>
      </c>
      <c r="J125" s="15" t="s">
        <v>1733</v>
      </c>
      <c r="K125" s="19">
        <v>0.09</v>
      </c>
      <c r="L125" s="19" t="s">
        <v>1740</v>
      </c>
      <c r="M125" s="29"/>
      <c r="O125" s="15">
        <v>50.900000000000006</v>
      </c>
      <c r="P125" s="30"/>
    </row>
    <row r="126" spans="1:17" ht="12.6" x14ac:dyDescent="0.2">
      <c r="A126" s="24"/>
      <c r="B126" s="3"/>
      <c r="C126" s="5">
        <v>2</v>
      </c>
      <c r="D126" s="3" t="s">
        <v>974</v>
      </c>
      <c r="E126" s="7" t="s">
        <v>924</v>
      </c>
      <c r="F126" s="8" t="s">
        <v>1792</v>
      </c>
      <c r="G126" s="8" t="s">
        <v>927</v>
      </c>
      <c r="H126" s="8" t="s">
        <v>524</v>
      </c>
      <c r="I126" s="13">
        <f>+MROUND(I127/4+I128+I129,0.05)</f>
        <v>52.95</v>
      </c>
      <c r="J126" s="13"/>
      <c r="K126" s="21"/>
      <c r="L126" s="21"/>
      <c r="M126" s="29"/>
      <c r="O126" s="13">
        <v>50.900000000000006</v>
      </c>
      <c r="P126" s="30"/>
      <c r="Q126" s="31"/>
    </row>
    <row r="127" spans="1:17" ht="12.6" x14ac:dyDescent="0.2">
      <c r="A127" s="24"/>
      <c r="B127" s="3"/>
      <c r="C127" s="5"/>
      <c r="D127" s="3" t="s">
        <v>1278</v>
      </c>
      <c r="E127" s="9" t="s">
        <v>928</v>
      </c>
      <c r="F127" s="10" t="s">
        <v>1793</v>
      </c>
      <c r="G127" s="10">
        <v>545595</v>
      </c>
      <c r="H127" s="10" t="s">
        <v>32</v>
      </c>
      <c r="I127" s="11">
        <f>+VLOOKUP(G127,[1]artikelen!$B:$Q,14,FALSE)</f>
        <v>54.85</v>
      </c>
      <c r="J127" s="11" t="s">
        <v>1734</v>
      </c>
      <c r="K127" s="18">
        <v>0.09</v>
      </c>
      <c r="L127" s="18" t="s">
        <v>1739</v>
      </c>
      <c r="M127" s="29"/>
      <c r="O127" s="11">
        <v>52.7</v>
      </c>
      <c r="P127" s="30"/>
    </row>
    <row r="128" spans="1:17" ht="12.6" x14ac:dyDescent="0.2">
      <c r="B128" s="3"/>
      <c r="C128" s="5"/>
      <c r="D128" s="3" t="s">
        <v>1279</v>
      </c>
      <c r="E128" s="9" t="s">
        <v>928</v>
      </c>
      <c r="F128" s="10" t="s">
        <v>1794</v>
      </c>
      <c r="G128" s="10">
        <v>545607</v>
      </c>
      <c r="H128" s="10" t="s">
        <v>33</v>
      </c>
      <c r="I128" s="11">
        <f>+VLOOKUP(G128,[1]artikelen!$B:$Q,14,FALSE)</f>
        <v>25.700000000000003</v>
      </c>
      <c r="J128" s="11" t="s">
        <v>1735</v>
      </c>
      <c r="K128" s="18">
        <v>0.09</v>
      </c>
      <c r="L128" s="18" t="s">
        <v>1739</v>
      </c>
      <c r="M128" s="29"/>
      <c r="O128" s="11">
        <v>24.700000000000003</v>
      </c>
      <c r="P128" s="30"/>
    </row>
    <row r="129" spans="1:17" ht="12.6" x14ac:dyDescent="0.2">
      <c r="B129" s="3"/>
      <c r="C129" s="5"/>
      <c r="D129" s="3" t="s">
        <v>1280</v>
      </c>
      <c r="E129" s="9" t="s">
        <v>928</v>
      </c>
      <c r="F129" s="10" t="s">
        <v>2308</v>
      </c>
      <c r="G129" s="10">
        <v>567565</v>
      </c>
      <c r="H129" s="10" t="s">
        <v>382</v>
      </c>
      <c r="I129" s="11">
        <f>+VLOOKUP(G129,[1]artikelen!$B:$Q,14,FALSE)</f>
        <v>13.55</v>
      </c>
      <c r="J129" s="11" t="s">
        <v>1733</v>
      </c>
      <c r="K129" s="18">
        <v>0.09</v>
      </c>
      <c r="L129" s="18" t="s">
        <v>1740</v>
      </c>
      <c r="M129" s="29"/>
      <c r="O129" s="11">
        <v>13</v>
      </c>
      <c r="P129" s="30"/>
    </row>
    <row r="130" spans="1:17" ht="12.6" x14ac:dyDescent="0.2">
      <c r="A130" s="24">
        <v>24</v>
      </c>
      <c r="B130" s="16" t="s">
        <v>811</v>
      </c>
      <c r="C130" s="5">
        <v>1</v>
      </c>
      <c r="D130" s="1" t="s">
        <v>975</v>
      </c>
      <c r="E130" s="7" t="s">
        <v>924</v>
      </c>
      <c r="F130" s="8" t="s">
        <v>2166</v>
      </c>
      <c r="G130" s="8" t="s">
        <v>927</v>
      </c>
      <c r="H130" s="8" t="s">
        <v>525</v>
      </c>
      <c r="I130" s="13">
        <f>+I131</f>
        <v>52.95</v>
      </c>
      <c r="J130" s="13"/>
      <c r="K130" s="21"/>
      <c r="L130" s="21"/>
      <c r="M130" s="29"/>
      <c r="O130" s="13">
        <v>50.900000000000006</v>
      </c>
      <c r="P130" s="30"/>
      <c r="Q130" s="31"/>
    </row>
    <row r="131" spans="1:17" ht="12.6" x14ac:dyDescent="0.2">
      <c r="A131" s="24"/>
      <c r="B131" s="3"/>
      <c r="C131" s="5"/>
      <c r="D131" s="3" t="s">
        <v>1281</v>
      </c>
      <c r="E131" s="12" t="s">
        <v>928</v>
      </c>
      <c r="F131" s="14" t="s">
        <v>2309</v>
      </c>
      <c r="G131" s="14">
        <v>567566</v>
      </c>
      <c r="H131" s="14" t="s">
        <v>261</v>
      </c>
      <c r="I131" s="15">
        <f>+I132</f>
        <v>52.95</v>
      </c>
      <c r="J131" s="15" t="s">
        <v>1733</v>
      </c>
      <c r="K131" s="19">
        <v>0.09</v>
      </c>
      <c r="L131" s="19" t="s">
        <v>1740</v>
      </c>
      <c r="M131" s="29"/>
      <c r="O131" s="15">
        <v>50.900000000000006</v>
      </c>
      <c r="P131" s="30"/>
    </row>
    <row r="132" spans="1:17" ht="12.6" x14ac:dyDescent="0.2">
      <c r="A132" s="24"/>
      <c r="B132" s="3"/>
      <c r="C132" s="5">
        <v>2</v>
      </c>
      <c r="D132" s="3" t="s">
        <v>976</v>
      </c>
      <c r="E132" s="7" t="s">
        <v>924</v>
      </c>
      <c r="F132" s="8" t="s">
        <v>1795</v>
      </c>
      <c r="G132" s="8" t="s">
        <v>927</v>
      </c>
      <c r="H132" s="8" t="s">
        <v>526</v>
      </c>
      <c r="I132" s="13">
        <f>+MROUND(I133/4+I134+I135,0.05)</f>
        <v>52.95</v>
      </c>
      <c r="J132" s="13"/>
      <c r="K132" s="21"/>
      <c r="L132" s="21"/>
      <c r="M132" s="29"/>
      <c r="O132" s="13">
        <v>50.900000000000006</v>
      </c>
      <c r="P132" s="30"/>
      <c r="Q132" s="31"/>
    </row>
    <row r="133" spans="1:17" ht="12.6" x14ac:dyDescent="0.2">
      <c r="A133" s="24"/>
      <c r="B133" s="3"/>
      <c r="C133" s="5"/>
      <c r="D133" s="3" t="s">
        <v>1282</v>
      </c>
      <c r="E133" s="9" t="s">
        <v>928</v>
      </c>
      <c r="F133" s="10" t="s">
        <v>1796</v>
      </c>
      <c r="G133" s="10">
        <v>549005</v>
      </c>
      <c r="H133" s="10" t="s">
        <v>34</v>
      </c>
      <c r="I133" s="11">
        <f>+VLOOKUP(G133,[1]artikelen!$B:$Q,14,FALSE)</f>
        <v>54.85</v>
      </c>
      <c r="J133" s="11" t="s">
        <v>1734</v>
      </c>
      <c r="K133" s="18">
        <v>0.09</v>
      </c>
      <c r="L133" s="18" t="s">
        <v>1739</v>
      </c>
      <c r="M133" s="29"/>
      <c r="O133" s="11">
        <v>52.7</v>
      </c>
      <c r="P133" s="30"/>
    </row>
    <row r="134" spans="1:17" ht="12.6" x14ac:dyDescent="0.2">
      <c r="B134" s="3"/>
      <c r="C134" s="5"/>
      <c r="D134" s="3" t="s">
        <v>1283</v>
      </c>
      <c r="E134" s="9" t="s">
        <v>928</v>
      </c>
      <c r="F134" s="10" t="s">
        <v>1797</v>
      </c>
      <c r="G134" s="10">
        <v>545661</v>
      </c>
      <c r="H134" s="10" t="s">
        <v>35</v>
      </c>
      <c r="I134" s="11">
        <f>+VLOOKUP(G134,[1]artikelen!$B:$Q,14,FALSE)</f>
        <v>25.700000000000003</v>
      </c>
      <c r="J134" s="11" t="s">
        <v>1735</v>
      </c>
      <c r="K134" s="18">
        <v>0.09</v>
      </c>
      <c r="L134" s="18" t="s">
        <v>1739</v>
      </c>
      <c r="M134" s="29"/>
      <c r="O134" s="11">
        <v>24.700000000000003</v>
      </c>
      <c r="P134" s="30"/>
    </row>
    <row r="135" spans="1:17" ht="12.6" x14ac:dyDescent="0.2">
      <c r="B135" s="3"/>
      <c r="C135" s="5"/>
      <c r="D135" s="3" t="s">
        <v>1284</v>
      </c>
      <c r="E135" s="9" t="s">
        <v>928</v>
      </c>
      <c r="F135" s="10" t="s">
        <v>2310</v>
      </c>
      <c r="G135" s="10">
        <v>567567</v>
      </c>
      <c r="H135" s="10" t="s">
        <v>383</v>
      </c>
      <c r="I135" s="11">
        <f>+VLOOKUP(G135,[1]artikelen!$B:$Q,14,FALSE)</f>
        <v>13.55</v>
      </c>
      <c r="J135" s="11" t="s">
        <v>1733</v>
      </c>
      <c r="K135" s="18">
        <v>0.09</v>
      </c>
      <c r="L135" s="18" t="s">
        <v>1740</v>
      </c>
      <c r="M135" s="29"/>
      <c r="O135" s="11">
        <v>13</v>
      </c>
      <c r="P135" s="30"/>
    </row>
    <row r="136" spans="1:17" ht="12.6" x14ac:dyDescent="0.2">
      <c r="A136" s="24">
        <v>25</v>
      </c>
      <c r="B136" s="16" t="s">
        <v>812</v>
      </c>
      <c r="C136" s="5">
        <v>1</v>
      </c>
      <c r="D136" s="1" t="s">
        <v>977</v>
      </c>
      <c r="E136" s="7" t="s">
        <v>924</v>
      </c>
      <c r="F136" s="8" t="s">
        <v>2167</v>
      </c>
      <c r="G136" s="8" t="s">
        <v>927</v>
      </c>
      <c r="H136" s="8" t="s">
        <v>527</v>
      </c>
      <c r="I136" s="13">
        <f>+I137</f>
        <v>50.25</v>
      </c>
      <c r="J136" s="13"/>
      <c r="K136" s="21"/>
      <c r="L136" s="21"/>
      <c r="M136" s="29"/>
      <c r="O136" s="13">
        <v>48.2</v>
      </c>
      <c r="P136" s="30"/>
      <c r="Q136" s="31"/>
    </row>
    <row r="137" spans="1:17" ht="12.6" x14ac:dyDescent="0.2">
      <c r="A137" s="24"/>
      <c r="B137" s="3"/>
      <c r="C137" s="5"/>
      <c r="D137" s="3" t="s">
        <v>1285</v>
      </c>
      <c r="E137" s="12" t="s">
        <v>928</v>
      </c>
      <c r="F137" s="14" t="s">
        <v>2311</v>
      </c>
      <c r="G137" s="14">
        <v>567568</v>
      </c>
      <c r="H137" s="14" t="s">
        <v>262</v>
      </c>
      <c r="I137" s="15">
        <f>+I138</f>
        <v>50.25</v>
      </c>
      <c r="J137" s="15" t="s">
        <v>1733</v>
      </c>
      <c r="K137" s="19">
        <v>0.09</v>
      </c>
      <c r="L137" s="19" t="s">
        <v>1740</v>
      </c>
      <c r="M137" s="29"/>
      <c r="O137" s="15">
        <v>48.2</v>
      </c>
      <c r="P137" s="30"/>
    </row>
    <row r="138" spans="1:17" ht="12.6" x14ac:dyDescent="0.2">
      <c r="A138" s="24"/>
      <c r="B138" s="3"/>
      <c r="C138" s="5">
        <v>2</v>
      </c>
      <c r="D138" s="3" t="s">
        <v>978</v>
      </c>
      <c r="E138" s="7" t="s">
        <v>924</v>
      </c>
      <c r="F138" s="8" t="s">
        <v>1798</v>
      </c>
      <c r="G138" s="8" t="s">
        <v>927</v>
      </c>
      <c r="H138" s="8" t="s">
        <v>528</v>
      </c>
      <c r="I138" s="13">
        <f>+MROUND(I139/4+I140+I141,0.05)</f>
        <v>50.25</v>
      </c>
      <c r="J138" s="13"/>
      <c r="K138" s="21"/>
      <c r="L138" s="21"/>
      <c r="M138" s="29"/>
      <c r="O138" s="13">
        <v>48.2</v>
      </c>
      <c r="P138" s="30"/>
      <c r="Q138" s="31"/>
    </row>
    <row r="139" spans="1:17" ht="12.6" x14ac:dyDescent="0.2">
      <c r="A139" s="24"/>
      <c r="B139" s="3"/>
      <c r="C139" s="5"/>
      <c r="D139" s="3" t="s">
        <v>1286</v>
      </c>
      <c r="E139" s="9" t="s">
        <v>928</v>
      </c>
      <c r="F139" s="10" t="s">
        <v>1799</v>
      </c>
      <c r="G139" s="10">
        <v>545597</v>
      </c>
      <c r="H139" s="10" t="s">
        <v>36</v>
      </c>
      <c r="I139" s="11">
        <f>+VLOOKUP(G139,[1]artikelen!$B:$Q,14,FALSE)</f>
        <v>51.7</v>
      </c>
      <c r="J139" s="11" t="s">
        <v>1734</v>
      </c>
      <c r="K139" s="18">
        <v>0.09</v>
      </c>
      <c r="L139" s="18" t="s">
        <v>1739</v>
      </c>
      <c r="M139" s="29"/>
      <c r="O139" s="11">
        <v>49.7</v>
      </c>
      <c r="P139" s="30"/>
    </row>
    <row r="140" spans="1:17" ht="12.6" x14ac:dyDescent="0.2">
      <c r="B140" s="3"/>
      <c r="C140" s="5"/>
      <c r="D140" s="3" t="s">
        <v>1287</v>
      </c>
      <c r="E140" s="9" t="s">
        <v>928</v>
      </c>
      <c r="F140" s="10" t="s">
        <v>1800</v>
      </c>
      <c r="G140" s="10">
        <v>545601</v>
      </c>
      <c r="H140" s="10" t="s">
        <v>37</v>
      </c>
      <c r="I140" s="11">
        <f>+VLOOKUP(G140,[1]artikelen!$B:$Q,14,FALSE)</f>
        <v>24.200000000000003</v>
      </c>
      <c r="J140" s="11" t="s">
        <v>1735</v>
      </c>
      <c r="K140" s="18">
        <v>0.09</v>
      </c>
      <c r="L140" s="18" t="s">
        <v>1739</v>
      </c>
      <c r="M140" s="29"/>
      <c r="O140" s="11">
        <v>23.25</v>
      </c>
      <c r="P140" s="30"/>
    </row>
    <row r="141" spans="1:17" ht="12.6" x14ac:dyDescent="0.2">
      <c r="B141" s="3"/>
      <c r="C141" s="5"/>
      <c r="D141" s="3" t="s">
        <v>1288</v>
      </c>
      <c r="E141" s="9" t="s">
        <v>928</v>
      </c>
      <c r="F141" s="10" t="s">
        <v>2312</v>
      </c>
      <c r="G141" s="10">
        <v>567569</v>
      </c>
      <c r="H141" s="10" t="s">
        <v>384</v>
      </c>
      <c r="I141" s="11">
        <f>+VLOOKUP(G141,[1]artikelen!$B:$Q,14,FALSE)</f>
        <v>13.100000000000001</v>
      </c>
      <c r="J141" s="11" t="s">
        <v>1733</v>
      </c>
      <c r="K141" s="18">
        <v>0.09</v>
      </c>
      <c r="L141" s="18" t="s">
        <v>1740</v>
      </c>
      <c r="M141" s="29"/>
      <c r="O141" s="11">
        <v>12.55</v>
      </c>
      <c r="P141" s="30"/>
    </row>
    <row r="142" spans="1:17" ht="12.6" x14ac:dyDescent="0.2">
      <c r="A142" s="24">
        <v>26</v>
      </c>
      <c r="B142" s="16" t="s">
        <v>813</v>
      </c>
      <c r="C142" s="5">
        <v>1</v>
      </c>
      <c r="D142" s="1" t="s">
        <v>979</v>
      </c>
      <c r="E142" s="7" t="s">
        <v>924</v>
      </c>
      <c r="F142" s="8" t="s">
        <v>2168</v>
      </c>
      <c r="G142" s="8" t="s">
        <v>927</v>
      </c>
      <c r="H142" s="8" t="s">
        <v>529</v>
      </c>
      <c r="I142" s="13">
        <f>+I143</f>
        <v>50.25</v>
      </c>
      <c r="J142" s="13"/>
      <c r="K142" s="21"/>
      <c r="L142" s="21"/>
      <c r="M142" s="29"/>
      <c r="O142" s="13">
        <v>48.2</v>
      </c>
      <c r="P142" s="30"/>
      <c r="Q142" s="31"/>
    </row>
    <row r="143" spans="1:17" ht="12.6" x14ac:dyDescent="0.2">
      <c r="A143" s="24"/>
      <c r="B143" s="3"/>
      <c r="C143" s="5"/>
      <c r="D143" s="3" t="s">
        <v>1289</v>
      </c>
      <c r="E143" s="12" t="s">
        <v>928</v>
      </c>
      <c r="F143" s="14" t="s">
        <v>2313</v>
      </c>
      <c r="G143" s="14">
        <v>567570</v>
      </c>
      <c r="H143" s="14" t="s">
        <v>263</v>
      </c>
      <c r="I143" s="15">
        <f>+I144</f>
        <v>50.25</v>
      </c>
      <c r="J143" s="15" t="s">
        <v>1733</v>
      </c>
      <c r="K143" s="19">
        <v>0.09</v>
      </c>
      <c r="L143" s="19" t="s">
        <v>1740</v>
      </c>
      <c r="M143" s="29"/>
      <c r="O143" s="15">
        <v>48.2</v>
      </c>
      <c r="P143" s="30"/>
    </row>
    <row r="144" spans="1:17" ht="12.6" x14ac:dyDescent="0.2">
      <c r="A144" s="24"/>
      <c r="B144" s="3"/>
      <c r="C144" s="5">
        <v>2</v>
      </c>
      <c r="D144" s="3" t="s">
        <v>980</v>
      </c>
      <c r="E144" s="7" t="s">
        <v>924</v>
      </c>
      <c r="F144" s="8" t="s">
        <v>1801</v>
      </c>
      <c r="G144" s="8" t="s">
        <v>927</v>
      </c>
      <c r="H144" s="8" t="s">
        <v>530</v>
      </c>
      <c r="I144" s="13">
        <f>+MROUND(I145/4+I146+I147,0.05)</f>
        <v>50.25</v>
      </c>
      <c r="J144" s="13"/>
      <c r="K144" s="21"/>
      <c r="L144" s="21"/>
      <c r="M144" s="29"/>
      <c r="O144" s="13">
        <v>48.2</v>
      </c>
      <c r="P144" s="30"/>
      <c r="Q144" s="31"/>
    </row>
    <row r="145" spans="1:17" ht="12.6" x14ac:dyDescent="0.2">
      <c r="A145" s="24"/>
      <c r="B145" s="3"/>
      <c r="C145" s="5"/>
      <c r="D145" s="3" t="s">
        <v>1290</v>
      </c>
      <c r="E145" s="9" t="s">
        <v>928</v>
      </c>
      <c r="F145" s="10" t="s">
        <v>1802</v>
      </c>
      <c r="G145" s="10">
        <v>545627</v>
      </c>
      <c r="H145" s="10" t="s">
        <v>38</v>
      </c>
      <c r="I145" s="11">
        <f>+VLOOKUP(G145,[1]artikelen!$B:$Q,14,FALSE)</f>
        <v>51.7</v>
      </c>
      <c r="J145" s="11" t="s">
        <v>1734</v>
      </c>
      <c r="K145" s="18">
        <v>0.09</v>
      </c>
      <c r="L145" s="18" t="s">
        <v>1739</v>
      </c>
      <c r="M145" s="29"/>
      <c r="O145" s="11">
        <v>49.7</v>
      </c>
      <c r="P145" s="30"/>
    </row>
    <row r="146" spans="1:17" ht="12.6" x14ac:dyDescent="0.2">
      <c r="B146" s="3"/>
      <c r="C146" s="5"/>
      <c r="D146" s="3" t="s">
        <v>1291</v>
      </c>
      <c r="E146" s="9" t="s">
        <v>928</v>
      </c>
      <c r="F146" s="10" t="s">
        <v>1803</v>
      </c>
      <c r="G146" s="10">
        <v>545631</v>
      </c>
      <c r="H146" s="10" t="s">
        <v>39</v>
      </c>
      <c r="I146" s="11">
        <f>+VLOOKUP(G146,[1]artikelen!$B:$Q,14,FALSE)</f>
        <v>24.200000000000003</v>
      </c>
      <c r="J146" s="11" t="s">
        <v>1735</v>
      </c>
      <c r="K146" s="18">
        <v>0.09</v>
      </c>
      <c r="L146" s="18" t="s">
        <v>1739</v>
      </c>
      <c r="M146" s="29"/>
      <c r="O146" s="11">
        <v>23.25</v>
      </c>
      <c r="P146" s="30"/>
    </row>
    <row r="147" spans="1:17" ht="12.6" x14ac:dyDescent="0.2">
      <c r="B147" s="3"/>
      <c r="C147" s="5"/>
      <c r="D147" s="3" t="s">
        <v>1292</v>
      </c>
      <c r="E147" s="9" t="s">
        <v>928</v>
      </c>
      <c r="F147" s="10" t="s">
        <v>2314</v>
      </c>
      <c r="G147" s="10">
        <v>567571</v>
      </c>
      <c r="H147" s="10" t="s">
        <v>385</v>
      </c>
      <c r="I147" s="11">
        <f>+VLOOKUP(G147,[1]artikelen!$B:$Q,14,FALSE)</f>
        <v>13.100000000000001</v>
      </c>
      <c r="J147" s="11" t="s">
        <v>1733</v>
      </c>
      <c r="K147" s="18">
        <v>0.09</v>
      </c>
      <c r="L147" s="18" t="s">
        <v>1740</v>
      </c>
      <c r="M147" s="29"/>
      <c r="O147" s="11">
        <v>12.55</v>
      </c>
      <c r="P147" s="30"/>
    </row>
    <row r="148" spans="1:17" ht="12.6" x14ac:dyDescent="0.2">
      <c r="A148" s="24">
        <v>27</v>
      </c>
      <c r="B148" s="16" t="s">
        <v>814</v>
      </c>
      <c r="C148" s="5">
        <v>1</v>
      </c>
      <c r="D148" s="1" t="s">
        <v>981</v>
      </c>
      <c r="E148" s="7" t="s">
        <v>924</v>
      </c>
      <c r="F148" s="8" t="s">
        <v>2169</v>
      </c>
      <c r="G148" s="8" t="s">
        <v>927</v>
      </c>
      <c r="H148" s="8" t="s">
        <v>531</v>
      </c>
      <c r="I148" s="13">
        <f>+I149</f>
        <v>50.25</v>
      </c>
      <c r="J148" s="13"/>
      <c r="K148" s="21"/>
      <c r="L148" s="21"/>
      <c r="M148" s="29"/>
      <c r="O148" s="13">
        <v>48.2</v>
      </c>
      <c r="P148" s="30"/>
      <c r="Q148" s="31"/>
    </row>
    <row r="149" spans="1:17" ht="12.6" x14ac:dyDescent="0.2">
      <c r="A149" s="24"/>
      <c r="B149" s="3"/>
      <c r="C149" s="5"/>
      <c r="D149" s="3" t="s">
        <v>1293</v>
      </c>
      <c r="E149" s="12" t="s">
        <v>928</v>
      </c>
      <c r="F149" s="14" t="s">
        <v>2315</v>
      </c>
      <c r="G149" s="14">
        <v>567572</v>
      </c>
      <c r="H149" s="14" t="s">
        <v>264</v>
      </c>
      <c r="I149" s="15">
        <f>+I150</f>
        <v>50.25</v>
      </c>
      <c r="J149" s="15" t="s">
        <v>1733</v>
      </c>
      <c r="K149" s="19">
        <v>0.09</v>
      </c>
      <c r="L149" s="19" t="s">
        <v>1740</v>
      </c>
      <c r="M149" s="29"/>
      <c r="O149" s="15">
        <v>48.2</v>
      </c>
      <c r="P149" s="30"/>
    </row>
    <row r="150" spans="1:17" ht="12.6" x14ac:dyDescent="0.2">
      <c r="A150" s="24"/>
      <c r="B150" s="3"/>
      <c r="C150" s="5">
        <v>2</v>
      </c>
      <c r="D150" s="3" t="s">
        <v>982</v>
      </c>
      <c r="E150" s="7" t="s">
        <v>924</v>
      </c>
      <c r="F150" s="8" t="s">
        <v>1804</v>
      </c>
      <c r="G150" s="8" t="s">
        <v>927</v>
      </c>
      <c r="H150" s="8" t="s">
        <v>532</v>
      </c>
      <c r="I150" s="13">
        <f>+MROUND(I151/4+I152+I153,0.05)</f>
        <v>50.25</v>
      </c>
      <c r="J150" s="13"/>
      <c r="K150" s="21"/>
      <c r="L150" s="21"/>
      <c r="M150" s="29"/>
      <c r="O150" s="13">
        <v>48.2</v>
      </c>
      <c r="P150" s="30"/>
      <c r="Q150" s="31"/>
    </row>
    <row r="151" spans="1:17" ht="12.6" x14ac:dyDescent="0.2">
      <c r="A151" s="24"/>
      <c r="B151" s="3"/>
      <c r="C151" s="5"/>
      <c r="D151" s="3" t="s">
        <v>1294</v>
      </c>
      <c r="E151" s="9" t="s">
        <v>928</v>
      </c>
      <c r="F151" s="10" t="s">
        <v>1805</v>
      </c>
      <c r="G151" s="10">
        <v>545598</v>
      </c>
      <c r="H151" s="10" t="s">
        <v>40</v>
      </c>
      <c r="I151" s="11">
        <f>+VLOOKUP(G151,[1]artikelen!$B:$Q,14,FALSE)</f>
        <v>51.7</v>
      </c>
      <c r="J151" s="11" t="s">
        <v>1734</v>
      </c>
      <c r="K151" s="18">
        <v>0.09</v>
      </c>
      <c r="L151" s="18" t="s">
        <v>1739</v>
      </c>
      <c r="M151" s="29"/>
      <c r="O151" s="11">
        <v>49.7</v>
      </c>
      <c r="P151" s="30"/>
    </row>
    <row r="152" spans="1:17" ht="12.6" x14ac:dyDescent="0.2">
      <c r="B152" s="3"/>
      <c r="C152" s="5"/>
      <c r="D152" s="3" t="s">
        <v>1295</v>
      </c>
      <c r="E152" s="9" t="s">
        <v>928</v>
      </c>
      <c r="F152" s="10" t="s">
        <v>1806</v>
      </c>
      <c r="G152" s="10">
        <v>545602</v>
      </c>
      <c r="H152" s="10" t="s">
        <v>41</v>
      </c>
      <c r="I152" s="11">
        <f>+VLOOKUP(G152,[1]artikelen!$B:$Q,14,FALSE)</f>
        <v>24.200000000000003</v>
      </c>
      <c r="J152" s="11" t="s">
        <v>1735</v>
      </c>
      <c r="K152" s="18">
        <v>0.09</v>
      </c>
      <c r="L152" s="18" t="s">
        <v>1739</v>
      </c>
      <c r="M152" s="29"/>
      <c r="O152" s="11">
        <v>23.25</v>
      </c>
      <c r="P152" s="30"/>
    </row>
    <row r="153" spans="1:17" ht="12.6" x14ac:dyDescent="0.2">
      <c r="B153" s="3"/>
      <c r="C153" s="5"/>
      <c r="D153" s="3" t="s">
        <v>1296</v>
      </c>
      <c r="E153" s="9" t="s">
        <v>928</v>
      </c>
      <c r="F153" s="10" t="s">
        <v>2316</v>
      </c>
      <c r="G153" s="10">
        <v>567573</v>
      </c>
      <c r="H153" s="10" t="s">
        <v>386</v>
      </c>
      <c r="I153" s="11">
        <f>+VLOOKUP(G153,[1]artikelen!$B:$Q,14,FALSE)</f>
        <v>13.100000000000001</v>
      </c>
      <c r="J153" s="11" t="s">
        <v>1733</v>
      </c>
      <c r="K153" s="18">
        <v>0.09</v>
      </c>
      <c r="L153" s="18" t="s">
        <v>1740</v>
      </c>
      <c r="M153" s="29"/>
      <c r="O153" s="11">
        <v>12.55</v>
      </c>
      <c r="P153" s="30"/>
    </row>
    <row r="154" spans="1:17" ht="12.6" x14ac:dyDescent="0.2">
      <c r="A154" s="24">
        <v>28</v>
      </c>
      <c r="B154" s="16" t="s">
        <v>815</v>
      </c>
      <c r="C154" s="5">
        <v>1</v>
      </c>
      <c r="D154" s="1" t="s">
        <v>983</v>
      </c>
      <c r="E154" s="7" t="s">
        <v>924</v>
      </c>
      <c r="F154" s="8" t="s">
        <v>2170</v>
      </c>
      <c r="G154" s="8" t="s">
        <v>927</v>
      </c>
      <c r="H154" s="8" t="s">
        <v>533</v>
      </c>
      <c r="I154" s="13">
        <f>+I155</f>
        <v>50.25</v>
      </c>
      <c r="J154" s="13"/>
      <c r="K154" s="21"/>
      <c r="L154" s="21"/>
      <c r="M154" s="29"/>
      <c r="O154" s="13">
        <v>48.2</v>
      </c>
      <c r="P154" s="30"/>
      <c r="Q154" s="31"/>
    </row>
    <row r="155" spans="1:17" ht="12.6" x14ac:dyDescent="0.2">
      <c r="A155" s="24"/>
      <c r="B155" s="3"/>
      <c r="C155" s="5"/>
      <c r="D155" s="3" t="s">
        <v>1297</v>
      </c>
      <c r="E155" s="12" t="s">
        <v>928</v>
      </c>
      <c r="F155" s="14" t="s">
        <v>2317</v>
      </c>
      <c r="G155" s="14">
        <v>567574</v>
      </c>
      <c r="H155" s="14" t="s">
        <v>265</v>
      </c>
      <c r="I155" s="15">
        <f>+I156</f>
        <v>50.25</v>
      </c>
      <c r="J155" s="15" t="s">
        <v>1733</v>
      </c>
      <c r="K155" s="19">
        <v>0.09</v>
      </c>
      <c r="L155" s="19" t="s">
        <v>1740</v>
      </c>
      <c r="M155" s="29"/>
      <c r="O155" s="15">
        <v>48.2</v>
      </c>
      <c r="P155" s="30"/>
    </row>
    <row r="156" spans="1:17" ht="12.6" x14ac:dyDescent="0.2">
      <c r="A156" s="24"/>
      <c r="B156" s="3"/>
      <c r="C156" s="5">
        <v>2</v>
      </c>
      <c r="D156" s="3" t="s">
        <v>984</v>
      </c>
      <c r="E156" s="7" t="s">
        <v>924</v>
      </c>
      <c r="F156" s="8" t="s">
        <v>1807</v>
      </c>
      <c r="G156" s="8" t="s">
        <v>927</v>
      </c>
      <c r="H156" s="8" t="s">
        <v>534</v>
      </c>
      <c r="I156" s="13">
        <f>+MROUND(I157/4+I158+I159,0.05)</f>
        <v>50.25</v>
      </c>
      <c r="J156" s="13"/>
      <c r="K156" s="21"/>
      <c r="L156" s="21"/>
      <c r="M156" s="29"/>
      <c r="O156" s="13">
        <v>48.2</v>
      </c>
      <c r="P156" s="30"/>
      <c r="Q156" s="31"/>
    </row>
    <row r="157" spans="1:17" ht="12.6" x14ac:dyDescent="0.2">
      <c r="A157" s="24"/>
      <c r="B157" s="3"/>
      <c r="C157" s="5"/>
      <c r="D157" s="3" t="s">
        <v>1298</v>
      </c>
      <c r="E157" s="9" t="s">
        <v>928</v>
      </c>
      <c r="F157" s="10" t="s">
        <v>1808</v>
      </c>
      <c r="G157" s="10">
        <v>545629</v>
      </c>
      <c r="H157" s="10" t="s">
        <v>42</v>
      </c>
      <c r="I157" s="11">
        <f>+VLOOKUP(G157,[1]artikelen!$B:$Q,14,FALSE)</f>
        <v>51.7</v>
      </c>
      <c r="J157" s="11" t="s">
        <v>1734</v>
      </c>
      <c r="K157" s="18">
        <v>0.09</v>
      </c>
      <c r="L157" s="18" t="s">
        <v>1739</v>
      </c>
      <c r="M157" s="29"/>
      <c r="O157" s="11">
        <v>49.7</v>
      </c>
      <c r="P157" s="30"/>
    </row>
    <row r="158" spans="1:17" ht="12.6" x14ac:dyDescent="0.2">
      <c r="B158" s="3"/>
      <c r="C158" s="5"/>
      <c r="D158" s="3" t="s">
        <v>1299</v>
      </c>
      <c r="E158" s="9" t="s">
        <v>928</v>
      </c>
      <c r="F158" s="10" t="s">
        <v>1809</v>
      </c>
      <c r="G158" s="10">
        <v>545632</v>
      </c>
      <c r="H158" s="10" t="s">
        <v>43</v>
      </c>
      <c r="I158" s="11">
        <f>+VLOOKUP(G158,[1]artikelen!$B:$Q,14,FALSE)</f>
        <v>24.200000000000003</v>
      </c>
      <c r="J158" s="11" t="s">
        <v>1735</v>
      </c>
      <c r="K158" s="18">
        <v>0.09</v>
      </c>
      <c r="L158" s="18" t="s">
        <v>1739</v>
      </c>
      <c r="M158" s="29"/>
      <c r="O158" s="11">
        <v>23.25</v>
      </c>
      <c r="P158" s="30"/>
    </row>
    <row r="159" spans="1:17" ht="12.6" x14ac:dyDescent="0.2">
      <c r="B159" s="3"/>
      <c r="C159" s="5"/>
      <c r="D159" s="3" t="s">
        <v>1300</v>
      </c>
      <c r="E159" s="9" t="s">
        <v>928</v>
      </c>
      <c r="F159" s="10" t="s">
        <v>2318</v>
      </c>
      <c r="G159" s="10">
        <v>567575</v>
      </c>
      <c r="H159" s="10" t="s">
        <v>387</v>
      </c>
      <c r="I159" s="11">
        <f>+VLOOKUP(G159,[1]artikelen!$B:$Q,14,FALSE)</f>
        <v>13.100000000000001</v>
      </c>
      <c r="J159" s="11" t="s">
        <v>1733</v>
      </c>
      <c r="K159" s="18">
        <v>0.09</v>
      </c>
      <c r="L159" s="18" t="s">
        <v>1740</v>
      </c>
      <c r="M159" s="29"/>
      <c r="O159" s="11">
        <v>12.55</v>
      </c>
      <c r="P159" s="30"/>
    </row>
    <row r="160" spans="1:17" ht="12.6" x14ac:dyDescent="0.2">
      <c r="A160" s="24">
        <v>29</v>
      </c>
      <c r="B160" s="16" t="s">
        <v>816</v>
      </c>
      <c r="C160" s="5">
        <v>1</v>
      </c>
      <c r="D160" s="1" t="s">
        <v>985</v>
      </c>
      <c r="E160" s="7" t="s">
        <v>924</v>
      </c>
      <c r="F160" s="8" t="s">
        <v>2171</v>
      </c>
      <c r="G160" s="8" t="s">
        <v>927</v>
      </c>
      <c r="H160" s="8" t="s">
        <v>535</v>
      </c>
      <c r="I160" s="13">
        <f>+I161</f>
        <v>50.25</v>
      </c>
      <c r="J160" s="13"/>
      <c r="K160" s="21"/>
      <c r="L160" s="21"/>
      <c r="M160" s="29"/>
      <c r="O160" s="13">
        <v>48.2</v>
      </c>
      <c r="P160" s="30"/>
      <c r="Q160" s="31"/>
    </row>
    <row r="161" spans="1:17" ht="12.6" x14ac:dyDescent="0.2">
      <c r="A161" s="24"/>
      <c r="B161" s="3"/>
      <c r="C161" s="5"/>
      <c r="D161" s="3" t="s">
        <v>1301</v>
      </c>
      <c r="E161" s="12" t="s">
        <v>928</v>
      </c>
      <c r="F161" s="14" t="s">
        <v>2319</v>
      </c>
      <c r="G161" s="14">
        <v>567576</v>
      </c>
      <c r="H161" s="14" t="s">
        <v>266</v>
      </c>
      <c r="I161" s="15">
        <f>+I162</f>
        <v>50.25</v>
      </c>
      <c r="J161" s="15" t="s">
        <v>1733</v>
      </c>
      <c r="K161" s="19">
        <v>0.09</v>
      </c>
      <c r="L161" s="19" t="s">
        <v>1740</v>
      </c>
      <c r="M161" s="29"/>
      <c r="O161" s="15">
        <v>48.2</v>
      </c>
      <c r="P161" s="30"/>
    </row>
    <row r="162" spans="1:17" ht="12.6" x14ac:dyDescent="0.2">
      <c r="A162" s="24"/>
      <c r="B162" s="3"/>
      <c r="C162" s="5">
        <v>2</v>
      </c>
      <c r="D162" s="3" t="s">
        <v>986</v>
      </c>
      <c r="E162" s="7" t="s">
        <v>924</v>
      </c>
      <c r="F162" s="8" t="s">
        <v>1810</v>
      </c>
      <c r="G162" s="8" t="s">
        <v>927</v>
      </c>
      <c r="H162" s="8" t="s">
        <v>536</v>
      </c>
      <c r="I162" s="13">
        <f>+MROUND(I163/4+I164+I165,0.05)</f>
        <v>50.25</v>
      </c>
      <c r="J162" s="13"/>
      <c r="K162" s="21"/>
      <c r="L162" s="21"/>
      <c r="M162" s="29"/>
      <c r="O162" s="13">
        <v>48.2</v>
      </c>
      <c r="P162" s="30"/>
      <c r="Q162" s="31"/>
    </row>
    <row r="163" spans="1:17" ht="12.6" x14ac:dyDescent="0.2">
      <c r="A163" s="24"/>
      <c r="B163" s="3"/>
      <c r="C163" s="5"/>
      <c r="D163" s="3" t="s">
        <v>1302</v>
      </c>
      <c r="E163" s="9" t="s">
        <v>928</v>
      </c>
      <c r="F163" s="10" t="s">
        <v>1811</v>
      </c>
      <c r="G163" s="10">
        <v>545599</v>
      </c>
      <c r="H163" s="10" t="s">
        <v>44</v>
      </c>
      <c r="I163" s="11">
        <f>+VLOOKUP(G163,[1]artikelen!$B:$Q,14,FALSE)</f>
        <v>51.7</v>
      </c>
      <c r="J163" s="11" t="s">
        <v>1734</v>
      </c>
      <c r="K163" s="18">
        <v>0.09</v>
      </c>
      <c r="L163" s="18" t="s">
        <v>1739</v>
      </c>
      <c r="M163" s="29"/>
      <c r="O163" s="11">
        <v>49.7</v>
      </c>
      <c r="P163" s="30"/>
    </row>
    <row r="164" spans="1:17" ht="12.6" x14ac:dyDescent="0.2">
      <c r="B164" s="3"/>
      <c r="C164" s="5"/>
      <c r="D164" s="3" t="s">
        <v>1303</v>
      </c>
      <c r="E164" s="9" t="s">
        <v>928</v>
      </c>
      <c r="F164" s="10" t="s">
        <v>1812</v>
      </c>
      <c r="G164" s="10">
        <v>545603</v>
      </c>
      <c r="H164" s="10" t="s">
        <v>45</v>
      </c>
      <c r="I164" s="11">
        <f>+VLOOKUP(G164,[1]artikelen!$B:$Q,14,FALSE)</f>
        <v>24.200000000000003</v>
      </c>
      <c r="J164" s="11" t="s">
        <v>1735</v>
      </c>
      <c r="K164" s="18">
        <v>0.09</v>
      </c>
      <c r="L164" s="18" t="s">
        <v>1739</v>
      </c>
      <c r="M164" s="29"/>
      <c r="O164" s="11">
        <v>23.25</v>
      </c>
      <c r="P164" s="30"/>
    </row>
    <row r="165" spans="1:17" ht="12.6" x14ac:dyDescent="0.2">
      <c r="B165" s="3"/>
      <c r="C165" s="5"/>
      <c r="D165" s="3" t="s">
        <v>1304</v>
      </c>
      <c r="E165" s="9" t="s">
        <v>928</v>
      </c>
      <c r="F165" s="10" t="s">
        <v>2320</v>
      </c>
      <c r="G165" s="10">
        <v>567577</v>
      </c>
      <c r="H165" s="10" t="s">
        <v>388</v>
      </c>
      <c r="I165" s="11">
        <f>+VLOOKUP(G165,[1]artikelen!$B:$Q,14,FALSE)</f>
        <v>13.100000000000001</v>
      </c>
      <c r="J165" s="11" t="s">
        <v>1733</v>
      </c>
      <c r="K165" s="18">
        <v>0.09</v>
      </c>
      <c r="L165" s="18" t="s">
        <v>1740</v>
      </c>
      <c r="M165" s="29"/>
      <c r="O165" s="11">
        <v>12.55</v>
      </c>
      <c r="P165" s="30"/>
    </row>
    <row r="166" spans="1:17" ht="12.6" x14ac:dyDescent="0.2">
      <c r="A166" s="24">
        <v>30</v>
      </c>
      <c r="B166" s="16" t="s">
        <v>817</v>
      </c>
      <c r="C166" s="5">
        <v>1</v>
      </c>
      <c r="D166" s="1" t="s">
        <v>987</v>
      </c>
      <c r="E166" s="7" t="s">
        <v>924</v>
      </c>
      <c r="F166" s="8" t="s">
        <v>2172</v>
      </c>
      <c r="G166" s="8" t="s">
        <v>927</v>
      </c>
      <c r="H166" s="8" t="s">
        <v>537</v>
      </c>
      <c r="I166" s="13">
        <f>+I167</f>
        <v>50.25</v>
      </c>
      <c r="J166" s="13"/>
      <c r="K166" s="21"/>
      <c r="L166" s="21"/>
      <c r="M166" s="29"/>
      <c r="O166" s="13">
        <v>48.2</v>
      </c>
      <c r="P166" s="30"/>
      <c r="Q166" s="31"/>
    </row>
    <row r="167" spans="1:17" ht="12.6" x14ac:dyDescent="0.2">
      <c r="A167" s="24"/>
      <c r="B167" s="3"/>
      <c r="C167" s="5"/>
      <c r="D167" s="3" t="s">
        <v>1305</v>
      </c>
      <c r="E167" s="12" t="s">
        <v>928</v>
      </c>
      <c r="F167" s="14" t="s">
        <v>2321</v>
      </c>
      <c r="G167" s="14">
        <v>567578</v>
      </c>
      <c r="H167" s="14" t="s">
        <v>267</v>
      </c>
      <c r="I167" s="15">
        <f>+I168</f>
        <v>50.25</v>
      </c>
      <c r="J167" s="15" t="s">
        <v>1733</v>
      </c>
      <c r="K167" s="19">
        <v>0.09</v>
      </c>
      <c r="L167" s="19" t="s">
        <v>1740</v>
      </c>
      <c r="M167" s="29"/>
      <c r="O167" s="15">
        <v>48.2</v>
      </c>
      <c r="P167" s="30"/>
    </row>
    <row r="168" spans="1:17" ht="12.6" x14ac:dyDescent="0.2">
      <c r="A168" s="24"/>
      <c r="B168" s="3"/>
      <c r="C168" s="5">
        <v>2</v>
      </c>
      <c r="D168" s="3" t="s">
        <v>988</v>
      </c>
      <c r="E168" s="7" t="s">
        <v>924</v>
      </c>
      <c r="F168" s="8" t="s">
        <v>1813</v>
      </c>
      <c r="G168" s="8" t="s">
        <v>927</v>
      </c>
      <c r="H168" s="8" t="s">
        <v>538</v>
      </c>
      <c r="I168" s="13">
        <f>+MROUND(I169/4+I170+I171,0.05)</f>
        <v>50.25</v>
      </c>
      <c r="J168" s="13"/>
      <c r="K168" s="21"/>
      <c r="L168" s="21"/>
      <c r="M168" s="29"/>
      <c r="O168" s="13">
        <v>48.2</v>
      </c>
      <c r="P168" s="30"/>
      <c r="Q168" s="31"/>
    </row>
    <row r="169" spans="1:17" ht="12.6" x14ac:dyDescent="0.2">
      <c r="A169" s="24"/>
      <c r="B169" s="3"/>
      <c r="C169" s="5"/>
      <c r="D169" s="3" t="s">
        <v>1306</v>
      </c>
      <c r="E169" s="9" t="s">
        <v>928</v>
      </c>
      <c r="F169" s="10" t="s">
        <v>1814</v>
      </c>
      <c r="G169" s="10">
        <v>545630</v>
      </c>
      <c r="H169" s="10" t="s">
        <v>46</v>
      </c>
      <c r="I169" s="11">
        <f>+VLOOKUP(G169,[1]artikelen!$B:$Q,14,FALSE)</f>
        <v>51.7</v>
      </c>
      <c r="J169" s="11" t="s">
        <v>1734</v>
      </c>
      <c r="K169" s="18">
        <v>0.09</v>
      </c>
      <c r="L169" s="18" t="s">
        <v>1739</v>
      </c>
      <c r="M169" s="29"/>
      <c r="O169" s="11">
        <v>49.7</v>
      </c>
      <c r="P169" s="30"/>
    </row>
    <row r="170" spans="1:17" ht="12.6" x14ac:dyDescent="0.2">
      <c r="B170" s="3"/>
      <c r="C170" s="5"/>
      <c r="D170" s="3" t="s">
        <v>1307</v>
      </c>
      <c r="E170" s="9" t="s">
        <v>928</v>
      </c>
      <c r="F170" s="10" t="s">
        <v>1815</v>
      </c>
      <c r="G170" s="10">
        <v>545633</v>
      </c>
      <c r="H170" s="10" t="s">
        <v>47</v>
      </c>
      <c r="I170" s="11">
        <f>+VLOOKUP(G170,[1]artikelen!$B:$Q,14,FALSE)</f>
        <v>24.200000000000003</v>
      </c>
      <c r="J170" s="11" t="s">
        <v>1735</v>
      </c>
      <c r="K170" s="18">
        <v>0.09</v>
      </c>
      <c r="L170" s="18" t="s">
        <v>1739</v>
      </c>
      <c r="M170" s="29"/>
      <c r="O170" s="11">
        <v>23.25</v>
      </c>
      <c r="P170" s="30"/>
    </row>
    <row r="171" spans="1:17" ht="12.6" x14ac:dyDescent="0.2">
      <c r="B171" s="3"/>
      <c r="C171" s="5"/>
      <c r="D171" s="3" t="s">
        <v>1308</v>
      </c>
      <c r="E171" s="9" t="s">
        <v>928</v>
      </c>
      <c r="F171" s="10" t="s">
        <v>2322</v>
      </c>
      <c r="G171" s="10">
        <v>567579</v>
      </c>
      <c r="H171" s="10" t="s">
        <v>389</v>
      </c>
      <c r="I171" s="11">
        <f>+VLOOKUP(G171,[1]artikelen!$B:$Q,14,FALSE)</f>
        <v>13.100000000000001</v>
      </c>
      <c r="J171" s="11" t="s">
        <v>1733</v>
      </c>
      <c r="K171" s="18">
        <v>0.09</v>
      </c>
      <c r="L171" s="18" t="s">
        <v>1740</v>
      </c>
      <c r="M171" s="29"/>
      <c r="O171" s="11">
        <v>12.55</v>
      </c>
      <c r="P171" s="30"/>
    </row>
    <row r="172" spans="1:17" ht="12.6" x14ac:dyDescent="0.2">
      <c r="A172" s="24">
        <v>31</v>
      </c>
      <c r="B172" s="16" t="s">
        <v>818</v>
      </c>
      <c r="C172" s="5">
        <v>1</v>
      </c>
      <c r="D172" s="1" t="s">
        <v>989</v>
      </c>
      <c r="E172" s="7" t="s">
        <v>924</v>
      </c>
      <c r="F172" s="8" t="s">
        <v>2173</v>
      </c>
      <c r="G172" s="8" t="s">
        <v>927</v>
      </c>
      <c r="H172" s="8" t="s">
        <v>539</v>
      </c>
      <c r="I172" s="13">
        <f>+I173</f>
        <v>59</v>
      </c>
      <c r="J172" s="13"/>
      <c r="K172" s="21"/>
      <c r="L172" s="21"/>
      <c r="M172" s="29"/>
      <c r="O172" s="13">
        <v>56.7</v>
      </c>
      <c r="P172" s="30"/>
      <c r="Q172" s="31"/>
    </row>
    <row r="173" spans="1:17" ht="12.6" x14ac:dyDescent="0.2">
      <c r="A173" s="24"/>
      <c r="B173" s="3"/>
      <c r="C173" s="5"/>
      <c r="D173" s="3" t="s">
        <v>1309</v>
      </c>
      <c r="E173" s="12" t="s">
        <v>928</v>
      </c>
      <c r="F173" s="14" t="s">
        <v>2323</v>
      </c>
      <c r="G173" s="14">
        <v>567580</v>
      </c>
      <c r="H173" s="14" t="s">
        <v>268</v>
      </c>
      <c r="I173" s="15">
        <f>+I174</f>
        <v>59</v>
      </c>
      <c r="J173" s="15" t="s">
        <v>1733</v>
      </c>
      <c r="K173" s="19">
        <v>0.09</v>
      </c>
      <c r="L173" s="19" t="s">
        <v>1740</v>
      </c>
      <c r="M173" s="29"/>
      <c r="O173" s="15">
        <v>56.7</v>
      </c>
      <c r="P173" s="30"/>
    </row>
    <row r="174" spans="1:17" ht="12.6" x14ac:dyDescent="0.2">
      <c r="A174" s="24"/>
      <c r="B174" s="3"/>
      <c r="C174" s="5">
        <v>2</v>
      </c>
      <c r="D174" s="3" t="s">
        <v>990</v>
      </c>
      <c r="E174" s="7" t="s">
        <v>924</v>
      </c>
      <c r="F174" s="8" t="s">
        <v>1816</v>
      </c>
      <c r="G174" s="8" t="s">
        <v>927</v>
      </c>
      <c r="H174" s="8" t="s">
        <v>540</v>
      </c>
      <c r="I174" s="13">
        <f>+MROUND(I175/4+I176+I177,0.05)</f>
        <v>59</v>
      </c>
      <c r="J174" s="13"/>
      <c r="K174" s="21"/>
      <c r="L174" s="21"/>
      <c r="M174" s="29"/>
      <c r="O174" s="13">
        <v>56.7</v>
      </c>
      <c r="P174" s="30"/>
      <c r="Q174" s="31"/>
    </row>
    <row r="175" spans="1:17" ht="12.6" x14ac:dyDescent="0.2">
      <c r="A175" s="24"/>
      <c r="B175" s="3"/>
      <c r="C175" s="5"/>
      <c r="D175" s="3" t="s">
        <v>1310</v>
      </c>
      <c r="E175" s="9" t="s">
        <v>928</v>
      </c>
      <c r="F175" s="10" t="s">
        <v>1817</v>
      </c>
      <c r="G175" s="10">
        <v>563239</v>
      </c>
      <c r="H175" s="10" t="s">
        <v>48</v>
      </c>
      <c r="I175" s="11">
        <f>+VLOOKUP(G175,[1]artikelen!$B:$Q,14,FALSE)</f>
        <v>70.95</v>
      </c>
      <c r="J175" s="11" t="s">
        <v>1734</v>
      </c>
      <c r="K175" s="18">
        <v>0.09</v>
      </c>
      <c r="L175" s="18" t="s">
        <v>1739</v>
      </c>
      <c r="M175" s="29"/>
      <c r="O175" s="11">
        <v>68.2</v>
      </c>
      <c r="P175" s="30"/>
    </row>
    <row r="176" spans="1:17" ht="12.6" x14ac:dyDescent="0.2">
      <c r="B176" s="3"/>
      <c r="C176" s="5"/>
      <c r="D176" s="3" t="s">
        <v>1311</v>
      </c>
      <c r="E176" s="9" t="s">
        <v>928</v>
      </c>
      <c r="F176" s="10" t="s">
        <v>1818</v>
      </c>
      <c r="G176" s="10">
        <v>543239</v>
      </c>
      <c r="H176" s="10" t="s">
        <v>49</v>
      </c>
      <c r="I176" s="11">
        <f>+VLOOKUP(G176,[1]artikelen!$B:$Q,14,FALSE)</f>
        <v>26.950000000000003</v>
      </c>
      <c r="J176" s="11" t="s">
        <v>1735</v>
      </c>
      <c r="K176" s="18">
        <v>0.09</v>
      </c>
      <c r="L176" s="18" t="s">
        <v>1739</v>
      </c>
      <c r="M176" s="29"/>
      <c r="O176" s="11">
        <v>25.900000000000002</v>
      </c>
      <c r="P176" s="30"/>
    </row>
    <row r="177" spans="1:17" ht="12.6" x14ac:dyDescent="0.2">
      <c r="B177" s="3"/>
      <c r="C177" s="5"/>
      <c r="D177" s="3" t="s">
        <v>1312</v>
      </c>
      <c r="E177" s="9" t="s">
        <v>928</v>
      </c>
      <c r="F177" s="10" t="s">
        <v>2324</v>
      </c>
      <c r="G177" s="10">
        <v>567581</v>
      </c>
      <c r="H177" s="10" t="s">
        <v>390</v>
      </c>
      <c r="I177" s="11">
        <f>+VLOOKUP(G177,[1]artikelen!$B:$Q,14,FALSE)</f>
        <v>14.3</v>
      </c>
      <c r="J177" s="11" t="s">
        <v>1733</v>
      </c>
      <c r="K177" s="18">
        <v>0.09</v>
      </c>
      <c r="L177" s="18" t="s">
        <v>1740</v>
      </c>
      <c r="M177" s="29"/>
      <c r="O177" s="11">
        <v>13.75</v>
      </c>
      <c r="P177" s="30"/>
    </row>
    <row r="178" spans="1:17" ht="12.6" x14ac:dyDescent="0.2">
      <c r="A178" s="24">
        <v>32</v>
      </c>
      <c r="B178" s="16" t="s">
        <v>819</v>
      </c>
      <c r="C178" s="5">
        <v>1</v>
      </c>
      <c r="D178" s="1" t="s">
        <v>991</v>
      </c>
      <c r="E178" s="7" t="s">
        <v>924</v>
      </c>
      <c r="F178" s="8" t="s">
        <v>2174</v>
      </c>
      <c r="G178" s="8" t="s">
        <v>927</v>
      </c>
      <c r="H178" s="8" t="s">
        <v>541</v>
      </c>
      <c r="I178" s="13">
        <f>+I179</f>
        <v>59</v>
      </c>
      <c r="J178" s="13"/>
      <c r="K178" s="21"/>
      <c r="L178" s="21"/>
      <c r="M178" s="29"/>
      <c r="O178" s="13">
        <v>56.7</v>
      </c>
      <c r="P178" s="30"/>
      <c r="Q178" s="31"/>
    </row>
    <row r="179" spans="1:17" ht="12.6" x14ac:dyDescent="0.2">
      <c r="A179" s="24"/>
      <c r="B179" s="3"/>
      <c r="C179" s="5"/>
      <c r="D179" s="3" t="s">
        <v>1313</v>
      </c>
      <c r="E179" s="12" t="s">
        <v>928</v>
      </c>
      <c r="F179" s="14" t="s">
        <v>2325</v>
      </c>
      <c r="G179" s="14">
        <v>567582</v>
      </c>
      <c r="H179" s="14" t="s">
        <v>269</v>
      </c>
      <c r="I179" s="15">
        <f>+I180</f>
        <v>59</v>
      </c>
      <c r="J179" s="15" t="s">
        <v>1733</v>
      </c>
      <c r="K179" s="19">
        <v>0.09</v>
      </c>
      <c r="L179" s="19" t="s">
        <v>1740</v>
      </c>
      <c r="M179" s="29"/>
      <c r="O179" s="15">
        <v>56.7</v>
      </c>
      <c r="P179" s="30"/>
    </row>
    <row r="180" spans="1:17" ht="12.6" x14ac:dyDescent="0.2">
      <c r="A180" s="24"/>
      <c r="B180" s="3"/>
      <c r="C180" s="5">
        <v>2</v>
      </c>
      <c r="D180" s="3" t="s">
        <v>992</v>
      </c>
      <c r="E180" s="7" t="s">
        <v>924</v>
      </c>
      <c r="F180" s="8" t="s">
        <v>1819</v>
      </c>
      <c r="G180" s="8" t="s">
        <v>927</v>
      </c>
      <c r="H180" s="8" t="s">
        <v>542</v>
      </c>
      <c r="I180" s="13">
        <f>+MROUND(I181/4+I182+I183,0.05)</f>
        <v>59</v>
      </c>
      <c r="J180" s="13"/>
      <c r="K180" s="21"/>
      <c r="L180" s="21"/>
      <c r="M180" s="29"/>
      <c r="O180" s="13">
        <v>56.7</v>
      </c>
      <c r="P180" s="30"/>
      <c r="Q180" s="31"/>
    </row>
    <row r="181" spans="1:17" ht="12.6" x14ac:dyDescent="0.2">
      <c r="A181" s="24"/>
      <c r="B181" s="3"/>
      <c r="C181" s="5"/>
      <c r="D181" s="3" t="s">
        <v>1314</v>
      </c>
      <c r="E181" s="9" t="s">
        <v>928</v>
      </c>
      <c r="F181" s="10" t="s">
        <v>1817</v>
      </c>
      <c r="G181" s="10">
        <v>563239</v>
      </c>
      <c r="H181" s="10" t="s">
        <v>48</v>
      </c>
      <c r="I181" s="11">
        <f>+VLOOKUP(G181,[1]artikelen!$B:$Q,14,FALSE)</f>
        <v>70.95</v>
      </c>
      <c r="J181" s="11" t="s">
        <v>1734</v>
      </c>
      <c r="K181" s="18">
        <v>0.09</v>
      </c>
      <c r="L181" s="18" t="s">
        <v>1739</v>
      </c>
      <c r="M181" s="29"/>
      <c r="O181" s="11">
        <v>68.2</v>
      </c>
      <c r="P181" s="30"/>
    </row>
    <row r="182" spans="1:17" ht="12.6" x14ac:dyDescent="0.2">
      <c r="B182" s="3"/>
      <c r="C182" s="5"/>
      <c r="D182" s="3" t="s">
        <v>1315</v>
      </c>
      <c r="E182" s="9" t="s">
        <v>928</v>
      </c>
      <c r="F182" s="10" t="s">
        <v>1820</v>
      </c>
      <c r="G182" s="10">
        <v>543246</v>
      </c>
      <c r="H182" s="10" t="s">
        <v>50</v>
      </c>
      <c r="I182" s="11">
        <f>+VLOOKUP(G182,[1]artikelen!$B:$Q,14,FALSE)</f>
        <v>26.950000000000003</v>
      </c>
      <c r="J182" s="11" t="s">
        <v>1735</v>
      </c>
      <c r="K182" s="18">
        <v>0.09</v>
      </c>
      <c r="L182" s="18" t="s">
        <v>1739</v>
      </c>
      <c r="M182" s="29"/>
      <c r="O182" s="11">
        <v>25.900000000000002</v>
      </c>
      <c r="P182" s="30"/>
    </row>
    <row r="183" spans="1:17" ht="12.6" x14ac:dyDescent="0.2">
      <c r="B183" s="3"/>
      <c r="C183" s="5"/>
      <c r="D183" s="3" t="s">
        <v>1316</v>
      </c>
      <c r="E183" s="9" t="s">
        <v>928</v>
      </c>
      <c r="F183" s="10" t="s">
        <v>2326</v>
      </c>
      <c r="G183" s="10">
        <v>567583</v>
      </c>
      <c r="H183" s="10" t="s">
        <v>391</v>
      </c>
      <c r="I183" s="11">
        <f>+VLOOKUP(G183,[1]artikelen!$B:$Q,14,FALSE)</f>
        <v>14.3</v>
      </c>
      <c r="J183" s="11" t="s">
        <v>1733</v>
      </c>
      <c r="K183" s="18">
        <v>0.09</v>
      </c>
      <c r="L183" s="18" t="s">
        <v>1740</v>
      </c>
      <c r="M183" s="29"/>
      <c r="O183" s="11">
        <v>13.75</v>
      </c>
      <c r="P183" s="30"/>
    </row>
    <row r="184" spans="1:17" ht="12.6" x14ac:dyDescent="0.2">
      <c r="A184" s="24">
        <v>33</v>
      </c>
      <c r="B184" s="16" t="s">
        <v>820</v>
      </c>
      <c r="C184" s="5">
        <v>1</v>
      </c>
      <c r="D184" s="1" t="s">
        <v>993</v>
      </c>
      <c r="E184" s="7" t="s">
        <v>924</v>
      </c>
      <c r="F184" s="8" t="s">
        <v>2175</v>
      </c>
      <c r="G184" s="8" t="s">
        <v>927</v>
      </c>
      <c r="H184" s="8" t="s">
        <v>543</v>
      </c>
      <c r="I184" s="13">
        <f>+I185</f>
        <v>58.800000000000004</v>
      </c>
      <c r="J184" s="13"/>
      <c r="K184" s="21"/>
      <c r="L184" s="21"/>
      <c r="M184" s="29"/>
      <c r="O184" s="13">
        <v>56.7</v>
      </c>
      <c r="P184" s="30"/>
      <c r="Q184" s="31"/>
    </row>
    <row r="185" spans="1:17" ht="12.6" x14ac:dyDescent="0.2">
      <c r="A185" s="24"/>
      <c r="B185" s="3"/>
      <c r="C185" s="5"/>
      <c r="D185" s="3" t="s">
        <v>1317</v>
      </c>
      <c r="E185" s="12" t="s">
        <v>928</v>
      </c>
      <c r="F185" s="14" t="s">
        <v>2327</v>
      </c>
      <c r="G185" s="14">
        <v>567584</v>
      </c>
      <c r="H185" s="14" t="s">
        <v>270</v>
      </c>
      <c r="I185" s="15">
        <f>+I186</f>
        <v>58.800000000000004</v>
      </c>
      <c r="J185" s="15" t="s">
        <v>1733</v>
      </c>
      <c r="K185" s="19">
        <v>0.09</v>
      </c>
      <c r="L185" s="19" t="s">
        <v>1740</v>
      </c>
      <c r="M185" s="29"/>
      <c r="O185" s="15">
        <v>56.7</v>
      </c>
      <c r="P185" s="30"/>
    </row>
    <row r="186" spans="1:17" ht="12.6" x14ac:dyDescent="0.2">
      <c r="A186" s="24"/>
      <c r="B186" s="3"/>
      <c r="C186" s="5">
        <v>2</v>
      </c>
      <c r="D186" s="3" t="s">
        <v>994</v>
      </c>
      <c r="E186" s="7" t="s">
        <v>924</v>
      </c>
      <c r="F186" s="8" t="s">
        <v>1821</v>
      </c>
      <c r="G186" s="8" t="s">
        <v>927</v>
      </c>
      <c r="H186" s="8" t="s">
        <v>544</v>
      </c>
      <c r="I186" s="13">
        <f>+MROUND(I187/4+I188+I189,0.05)</f>
        <v>58.800000000000004</v>
      </c>
      <c r="J186" s="13"/>
      <c r="K186" s="21"/>
      <c r="L186" s="21"/>
      <c r="M186" s="29"/>
      <c r="O186" s="13">
        <v>56.7</v>
      </c>
      <c r="P186" s="30"/>
      <c r="Q186" s="31"/>
    </row>
    <row r="187" spans="1:17" ht="12.6" x14ac:dyDescent="0.2">
      <c r="A187" s="24"/>
      <c r="B187" s="3"/>
      <c r="C187" s="5"/>
      <c r="D187" s="3" t="s">
        <v>1318</v>
      </c>
      <c r="E187" s="9" t="s">
        <v>928</v>
      </c>
      <c r="F187" s="10" t="s">
        <v>1822</v>
      </c>
      <c r="G187" s="10">
        <v>563240</v>
      </c>
      <c r="H187" s="10" t="s">
        <v>51</v>
      </c>
      <c r="I187" s="32">
        <f>+CEILING(O187*1.03,0.05)</f>
        <v>70.25</v>
      </c>
      <c r="J187" s="11" t="s">
        <v>1734</v>
      </c>
      <c r="K187" s="18">
        <v>0.09</v>
      </c>
      <c r="L187" s="34" t="s">
        <v>2554</v>
      </c>
      <c r="M187" s="29"/>
      <c r="O187" s="11">
        <v>68.2</v>
      </c>
      <c r="P187" s="30"/>
    </row>
    <row r="188" spans="1:17" ht="12.6" x14ac:dyDescent="0.2">
      <c r="B188" s="3"/>
      <c r="C188" s="5"/>
      <c r="D188" s="3" t="s">
        <v>1319</v>
      </c>
      <c r="E188" s="9" t="s">
        <v>928</v>
      </c>
      <c r="F188" s="10" t="s">
        <v>1823</v>
      </c>
      <c r="G188" s="10">
        <v>543238</v>
      </c>
      <c r="H188" s="10" t="s">
        <v>52</v>
      </c>
      <c r="I188" s="11">
        <f>+VLOOKUP(G188,[1]artikelen!$B:$Q,14,FALSE)</f>
        <v>26.950000000000003</v>
      </c>
      <c r="J188" s="11" t="s">
        <v>1735</v>
      </c>
      <c r="K188" s="18">
        <v>0.09</v>
      </c>
      <c r="L188" s="18" t="s">
        <v>1739</v>
      </c>
      <c r="M188" s="29"/>
      <c r="O188" s="11">
        <v>25.900000000000002</v>
      </c>
      <c r="P188" s="30"/>
    </row>
    <row r="189" spans="1:17" ht="12.6" x14ac:dyDescent="0.2">
      <c r="B189" s="3"/>
      <c r="C189" s="5"/>
      <c r="D189" s="3" t="s">
        <v>1320</v>
      </c>
      <c r="E189" s="9" t="s">
        <v>928</v>
      </c>
      <c r="F189" s="10" t="s">
        <v>2328</v>
      </c>
      <c r="G189" s="10">
        <v>567585</v>
      </c>
      <c r="H189" s="10" t="s">
        <v>392</v>
      </c>
      <c r="I189" s="11">
        <f>+VLOOKUP(G189,[1]artikelen!$B:$Q,14,FALSE)</f>
        <v>14.3</v>
      </c>
      <c r="J189" s="11" t="s">
        <v>1733</v>
      </c>
      <c r="K189" s="18">
        <v>0.09</v>
      </c>
      <c r="L189" s="18" t="s">
        <v>1740</v>
      </c>
      <c r="M189" s="29"/>
      <c r="O189" s="11">
        <v>13.75</v>
      </c>
      <c r="P189" s="30"/>
    </row>
    <row r="190" spans="1:17" ht="12.6" x14ac:dyDescent="0.2">
      <c r="A190" s="24">
        <v>34</v>
      </c>
      <c r="B190" s="16" t="s">
        <v>821</v>
      </c>
      <c r="C190" s="5">
        <v>1</v>
      </c>
      <c r="D190" s="1" t="s">
        <v>995</v>
      </c>
      <c r="E190" s="7" t="s">
        <v>924</v>
      </c>
      <c r="F190" s="8" t="s">
        <v>2176</v>
      </c>
      <c r="G190" s="8" t="s">
        <v>927</v>
      </c>
      <c r="H190" s="8" t="s">
        <v>545</v>
      </c>
      <c r="I190" s="13">
        <f>+I191</f>
        <v>59</v>
      </c>
      <c r="J190" s="13"/>
      <c r="K190" s="21"/>
      <c r="L190" s="21"/>
      <c r="M190" s="29"/>
      <c r="O190" s="13">
        <v>56.7</v>
      </c>
      <c r="P190" s="30"/>
      <c r="Q190" s="31"/>
    </row>
    <row r="191" spans="1:17" ht="12.6" x14ac:dyDescent="0.2">
      <c r="A191" s="24"/>
      <c r="B191" s="3"/>
      <c r="C191" s="5"/>
      <c r="D191" s="3" t="s">
        <v>1321</v>
      </c>
      <c r="E191" s="12" t="s">
        <v>928</v>
      </c>
      <c r="F191" s="14" t="s">
        <v>2329</v>
      </c>
      <c r="G191" s="14">
        <v>567586</v>
      </c>
      <c r="H191" s="14" t="s">
        <v>271</v>
      </c>
      <c r="I191" s="15">
        <f>+I192</f>
        <v>59</v>
      </c>
      <c r="J191" s="15" t="s">
        <v>1733</v>
      </c>
      <c r="K191" s="19">
        <v>0.09</v>
      </c>
      <c r="L191" s="19" t="s">
        <v>1740</v>
      </c>
      <c r="M191" s="29"/>
      <c r="O191" s="15">
        <v>56.7</v>
      </c>
      <c r="P191" s="30"/>
    </row>
    <row r="192" spans="1:17" ht="12.6" x14ac:dyDescent="0.2">
      <c r="A192" s="24"/>
      <c r="B192" s="3"/>
      <c r="C192" s="5">
        <v>2</v>
      </c>
      <c r="D192" s="3" t="s">
        <v>996</v>
      </c>
      <c r="E192" s="7" t="s">
        <v>924</v>
      </c>
      <c r="F192" s="8" t="s">
        <v>1824</v>
      </c>
      <c r="G192" s="8" t="s">
        <v>927</v>
      </c>
      <c r="H192" s="8" t="s">
        <v>546</v>
      </c>
      <c r="I192" s="13">
        <f>+MROUND(I193/4+I194+I195,0.05)</f>
        <v>59</v>
      </c>
      <c r="J192" s="13"/>
      <c r="K192" s="21"/>
      <c r="L192" s="21"/>
      <c r="M192" s="29"/>
      <c r="O192" s="13">
        <v>56.7</v>
      </c>
      <c r="P192" s="30"/>
      <c r="Q192" s="31"/>
    </row>
    <row r="193" spans="1:17" ht="12.6" x14ac:dyDescent="0.2">
      <c r="A193" s="24"/>
      <c r="B193" s="3"/>
      <c r="C193" s="5"/>
      <c r="D193" s="3" t="s">
        <v>1322</v>
      </c>
      <c r="E193" s="9" t="s">
        <v>928</v>
      </c>
      <c r="F193" s="10" t="s">
        <v>1825</v>
      </c>
      <c r="G193" s="10">
        <v>563241</v>
      </c>
      <c r="H193" s="10" t="s">
        <v>53</v>
      </c>
      <c r="I193" s="11">
        <f>+VLOOKUP(G193,[1]artikelen!$B:$Q,14,FALSE)</f>
        <v>70.95</v>
      </c>
      <c r="J193" s="11" t="s">
        <v>1734</v>
      </c>
      <c r="K193" s="18">
        <v>0.09</v>
      </c>
      <c r="L193" s="18" t="s">
        <v>1739</v>
      </c>
      <c r="M193" s="29"/>
      <c r="O193" s="11">
        <v>68.2</v>
      </c>
      <c r="P193" s="30"/>
    </row>
    <row r="194" spans="1:17" ht="12.6" x14ac:dyDescent="0.2">
      <c r="B194" s="3"/>
      <c r="C194" s="5"/>
      <c r="D194" s="3" t="s">
        <v>1323</v>
      </c>
      <c r="E194" s="9" t="s">
        <v>928</v>
      </c>
      <c r="F194" s="10" t="s">
        <v>1826</v>
      </c>
      <c r="G194" s="10">
        <v>543242</v>
      </c>
      <c r="H194" s="10" t="s">
        <v>54</v>
      </c>
      <c r="I194" s="11">
        <f>+VLOOKUP(G194,[1]artikelen!$B:$Q,14,FALSE)</f>
        <v>26.950000000000003</v>
      </c>
      <c r="J194" s="11" t="s">
        <v>1735</v>
      </c>
      <c r="K194" s="18">
        <v>0.09</v>
      </c>
      <c r="L194" s="18" t="s">
        <v>1739</v>
      </c>
      <c r="M194" s="29"/>
      <c r="O194" s="11">
        <v>25.900000000000002</v>
      </c>
      <c r="P194" s="30"/>
    </row>
    <row r="195" spans="1:17" ht="12.6" x14ac:dyDescent="0.2">
      <c r="B195" s="3"/>
      <c r="C195" s="5"/>
      <c r="D195" s="3" t="s">
        <v>1324</v>
      </c>
      <c r="E195" s="9" t="s">
        <v>928</v>
      </c>
      <c r="F195" s="10" t="s">
        <v>2330</v>
      </c>
      <c r="G195" s="10">
        <v>567587</v>
      </c>
      <c r="H195" s="10" t="s">
        <v>393</v>
      </c>
      <c r="I195" s="11">
        <f>+VLOOKUP(G195,[1]artikelen!$B:$Q,14,FALSE)</f>
        <v>14.3</v>
      </c>
      <c r="J195" s="11" t="s">
        <v>1733</v>
      </c>
      <c r="K195" s="18">
        <v>0.09</v>
      </c>
      <c r="L195" s="18" t="s">
        <v>1740</v>
      </c>
      <c r="M195" s="29"/>
      <c r="O195" s="11">
        <v>13.75</v>
      </c>
      <c r="P195" s="30"/>
    </row>
    <row r="196" spans="1:17" ht="12.6" x14ac:dyDescent="0.2">
      <c r="A196" s="24">
        <v>35</v>
      </c>
      <c r="B196" s="16" t="s">
        <v>822</v>
      </c>
      <c r="C196" s="5">
        <v>1</v>
      </c>
      <c r="D196" s="1" t="s">
        <v>997</v>
      </c>
      <c r="E196" s="7" t="s">
        <v>924</v>
      </c>
      <c r="F196" s="8" t="s">
        <v>2177</v>
      </c>
      <c r="G196" s="8" t="s">
        <v>927</v>
      </c>
      <c r="H196" s="8" t="s">
        <v>547</v>
      </c>
      <c r="I196" s="13">
        <f>+I197</f>
        <v>59</v>
      </c>
      <c r="J196" s="13"/>
      <c r="K196" s="21"/>
      <c r="L196" s="21"/>
      <c r="M196" s="29"/>
      <c r="O196" s="13">
        <v>56.7</v>
      </c>
      <c r="P196" s="30"/>
      <c r="Q196" s="31"/>
    </row>
    <row r="197" spans="1:17" ht="12.6" x14ac:dyDescent="0.2">
      <c r="A197" s="24"/>
      <c r="B197" s="3"/>
      <c r="C197" s="5"/>
      <c r="D197" s="3" t="s">
        <v>1325</v>
      </c>
      <c r="E197" s="12" t="s">
        <v>928</v>
      </c>
      <c r="F197" s="14" t="s">
        <v>2331</v>
      </c>
      <c r="G197" s="14">
        <v>567588</v>
      </c>
      <c r="H197" s="14" t="s">
        <v>272</v>
      </c>
      <c r="I197" s="15">
        <f>+I198</f>
        <v>59</v>
      </c>
      <c r="J197" s="15" t="s">
        <v>1733</v>
      </c>
      <c r="K197" s="19">
        <v>0.09</v>
      </c>
      <c r="L197" s="19" t="s">
        <v>1740</v>
      </c>
      <c r="M197" s="29"/>
      <c r="O197" s="15">
        <v>56.7</v>
      </c>
      <c r="P197" s="30"/>
    </row>
    <row r="198" spans="1:17" ht="12.6" x14ac:dyDescent="0.2">
      <c r="A198" s="24"/>
      <c r="B198" s="3"/>
      <c r="C198" s="5">
        <v>2</v>
      </c>
      <c r="D198" s="3" t="s">
        <v>998</v>
      </c>
      <c r="E198" s="7" t="s">
        <v>924</v>
      </c>
      <c r="F198" s="8" t="s">
        <v>1827</v>
      </c>
      <c r="G198" s="8" t="s">
        <v>927</v>
      </c>
      <c r="H198" s="8" t="s">
        <v>548</v>
      </c>
      <c r="I198" s="13">
        <f>+MROUND(I199/4+I200+I201,0.05)</f>
        <v>59</v>
      </c>
      <c r="J198" s="13"/>
      <c r="K198" s="21"/>
      <c r="L198" s="21"/>
      <c r="M198" s="29"/>
      <c r="O198" s="13">
        <v>56.7</v>
      </c>
      <c r="P198" s="30"/>
      <c r="Q198" s="31"/>
    </row>
    <row r="199" spans="1:17" ht="12.6" x14ac:dyDescent="0.2">
      <c r="A199" s="24"/>
      <c r="B199" s="3"/>
      <c r="C199" s="5"/>
      <c r="D199" s="3" t="s">
        <v>1326</v>
      </c>
      <c r="E199" s="9" t="s">
        <v>928</v>
      </c>
      <c r="F199" s="10" t="s">
        <v>1825</v>
      </c>
      <c r="G199" s="10">
        <v>563241</v>
      </c>
      <c r="H199" s="10" t="s">
        <v>53</v>
      </c>
      <c r="I199" s="11">
        <f>+VLOOKUP(G199,[1]artikelen!$B:$Q,14,FALSE)</f>
        <v>70.95</v>
      </c>
      <c r="J199" s="11" t="s">
        <v>1734</v>
      </c>
      <c r="K199" s="18">
        <v>0.09</v>
      </c>
      <c r="L199" s="18" t="s">
        <v>1739</v>
      </c>
      <c r="M199" s="29"/>
      <c r="O199" s="11">
        <v>68.2</v>
      </c>
      <c r="P199" s="30"/>
    </row>
    <row r="200" spans="1:17" ht="12.6" x14ac:dyDescent="0.2">
      <c r="B200" s="3"/>
      <c r="C200" s="5"/>
      <c r="D200" s="3" t="s">
        <v>1327</v>
      </c>
      <c r="E200" s="9" t="s">
        <v>928</v>
      </c>
      <c r="F200" s="10" t="s">
        <v>1828</v>
      </c>
      <c r="G200" s="10">
        <v>543250</v>
      </c>
      <c r="H200" s="10" t="s">
        <v>55</v>
      </c>
      <c r="I200" s="11">
        <f>+VLOOKUP(G200,[1]artikelen!$B:$Q,14,FALSE)</f>
        <v>26.950000000000003</v>
      </c>
      <c r="J200" s="11" t="s">
        <v>1735</v>
      </c>
      <c r="K200" s="18">
        <v>0.09</v>
      </c>
      <c r="L200" s="18" t="s">
        <v>1739</v>
      </c>
      <c r="M200" s="29"/>
      <c r="O200" s="11">
        <v>25.900000000000002</v>
      </c>
      <c r="P200" s="30"/>
    </row>
    <row r="201" spans="1:17" ht="12.6" x14ac:dyDescent="0.2">
      <c r="B201" s="3"/>
      <c r="C201" s="5"/>
      <c r="D201" s="3" t="s">
        <v>1328</v>
      </c>
      <c r="E201" s="9" t="s">
        <v>928</v>
      </c>
      <c r="F201" s="10" t="s">
        <v>2332</v>
      </c>
      <c r="G201" s="10">
        <v>567589</v>
      </c>
      <c r="H201" s="10" t="s">
        <v>394</v>
      </c>
      <c r="I201" s="11">
        <f>+VLOOKUP(G201,[1]artikelen!$B:$Q,14,FALSE)</f>
        <v>14.3</v>
      </c>
      <c r="J201" s="11" t="s">
        <v>1733</v>
      </c>
      <c r="K201" s="18">
        <v>0.09</v>
      </c>
      <c r="L201" s="18" t="s">
        <v>1740</v>
      </c>
      <c r="M201" s="29"/>
      <c r="O201" s="11">
        <v>13.75</v>
      </c>
      <c r="P201" s="30"/>
    </row>
    <row r="202" spans="1:17" ht="12.6" x14ac:dyDescent="0.2">
      <c r="A202" s="24">
        <v>36</v>
      </c>
      <c r="B202" s="16" t="s">
        <v>823</v>
      </c>
      <c r="C202" s="5">
        <v>1</v>
      </c>
      <c r="D202" s="1" t="s">
        <v>999</v>
      </c>
      <c r="E202" s="7" t="s">
        <v>924</v>
      </c>
      <c r="F202" s="8" t="s">
        <v>2178</v>
      </c>
      <c r="G202" s="8" t="s">
        <v>927</v>
      </c>
      <c r="H202" s="8" t="s">
        <v>549</v>
      </c>
      <c r="I202" s="13">
        <f>+I203</f>
        <v>51.5</v>
      </c>
      <c r="J202" s="13"/>
      <c r="K202" s="21"/>
      <c r="L202" s="21"/>
      <c r="M202" s="29"/>
      <c r="O202" s="13">
        <v>49.6</v>
      </c>
      <c r="P202" s="30"/>
      <c r="Q202" s="31"/>
    </row>
    <row r="203" spans="1:17" ht="12.6" x14ac:dyDescent="0.2">
      <c r="A203" s="24"/>
      <c r="B203" s="3"/>
      <c r="C203" s="5"/>
      <c r="D203" s="3" t="s">
        <v>1329</v>
      </c>
      <c r="E203" s="12" t="s">
        <v>928</v>
      </c>
      <c r="F203" s="14" t="s">
        <v>2333</v>
      </c>
      <c r="G203" s="14">
        <v>567590</v>
      </c>
      <c r="H203" s="14" t="s">
        <v>273</v>
      </c>
      <c r="I203" s="15">
        <f>+I204</f>
        <v>51.5</v>
      </c>
      <c r="J203" s="15" t="s">
        <v>1733</v>
      </c>
      <c r="K203" s="19">
        <v>0.09</v>
      </c>
      <c r="L203" s="19" t="s">
        <v>1740</v>
      </c>
      <c r="M203" s="29"/>
      <c r="O203" s="15">
        <v>49.6</v>
      </c>
      <c r="P203" s="30"/>
    </row>
    <row r="204" spans="1:17" ht="12.6" x14ac:dyDescent="0.2">
      <c r="A204" s="24"/>
      <c r="B204" s="3"/>
      <c r="C204" s="5">
        <v>2</v>
      </c>
      <c r="D204" s="3" t="s">
        <v>1000</v>
      </c>
      <c r="E204" s="7" t="s">
        <v>924</v>
      </c>
      <c r="F204" s="8" t="s">
        <v>1829</v>
      </c>
      <c r="G204" s="8" t="s">
        <v>927</v>
      </c>
      <c r="H204" s="8" t="s">
        <v>550</v>
      </c>
      <c r="I204" s="13">
        <f>+MROUND(I205/4+I206+I207,0.05)</f>
        <v>51.5</v>
      </c>
      <c r="J204" s="13"/>
      <c r="K204" s="21"/>
      <c r="L204" s="21"/>
      <c r="M204" s="29"/>
      <c r="O204" s="13">
        <v>49.6</v>
      </c>
      <c r="P204" s="30"/>
      <c r="Q204" s="31"/>
    </row>
    <row r="205" spans="1:17" ht="12.6" x14ac:dyDescent="0.2">
      <c r="A205" s="24"/>
      <c r="B205" s="3"/>
      <c r="C205" s="5"/>
      <c r="D205" s="3" t="s">
        <v>1330</v>
      </c>
      <c r="E205" s="9" t="s">
        <v>928</v>
      </c>
      <c r="F205" s="10" t="s">
        <v>1830</v>
      </c>
      <c r="G205" s="10">
        <v>540486</v>
      </c>
      <c r="H205" s="10" t="s">
        <v>56</v>
      </c>
      <c r="I205" s="32">
        <f>+CEILING(O205*1.03,0.05)</f>
        <v>54.050000000000004</v>
      </c>
      <c r="J205" s="11" t="s">
        <v>1734</v>
      </c>
      <c r="K205" s="18">
        <v>0.09</v>
      </c>
      <c r="L205" s="34" t="s">
        <v>2554</v>
      </c>
      <c r="M205" s="29"/>
      <c r="O205" s="11">
        <v>52.45</v>
      </c>
      <c r="P205" s="30"/>
    </row>
    <row r="206" spans="1:17" ht="12.6" x14ac:dyDescent="0.2">
      <c r="B206" s="3"/>
      <c r="C206" s="5"/>
      <c r="D206" s="3" t="s">
        <v>1331</v>
      </c>
      <c r="E206" s="9" t="s">
        <v>928</v>
      </c>
      <c r="F206" s="10" t="s">
        <v>1831</v>
      </c>
      <c r="G206" s="10">
        <v>540487</v>
      </c>
      <c r="H206" s="10" t="s">
        <v>57</v>
      </c>
      <c r="I206" s="11">
        <f>+VLOOKUP(G206,[1]artikelen!$B:$Q,14,FALSE)</f>
        <v>24.400000000000002</v>
      </c>
      <c r="J206" s="11" t="s">
        <v>1735</v>
      </c>
      <c r="K206" s="18">
        <v>0.09</v>
      </c>
      <c r="L206" s="18" t="s">
        <v>1739</v>
      </c>
      <c r="M206" s="29"/>
      <c r="O206" s="11">
        <v>23.450000000000003</v>
      </c>
      <c r="P206" s="30"/>
    </row>
    <row r="207" spans="1:17" ht="12.6" x14ac:dyDescent="0.2">
      <c r="B207" s="3"/>
      <c r="C207" s="5"/>
      <c r="D207" s="3" t="s">
        <v>1332</v>
      </c>
      <c r="E207" s="9" t="s">
        <v>928</v>
      </c>
      <c r="F207" s="10" t="s">
        <v>2334</v>
      </c>
      <c r="G207" s="10">
        <v>567591</v>
      </c>
      <c r="H207" s="10" t="s">
        <v>395</v>
      </c>
      <c r="I207" s="11">
        <f>+VLOOKUP(G207,[1]artikelen!$B:$Q,14,FALSE)</f>
        <v>13.600000000000001</v>
      </c>
      <c r="J207" s="11" t="s">
        <v>1733</v>
      </c>
      <c r="K207" s="18">
        <v>0.09</v>
      </c>
      <c r="L207" s="18" t="s">
        <v>1740</v>
      </c>
      <c r="M207" s="29"/>
      <c r="O207" s="11">
        <v>13.05</v>
      </c>
      <c r="P207" s="30"/>
    </row>
    <row r="208" spans="1:17" ht="12.6" x14ac:dyDescent="0.2">
      <c r="A208" s="24">
        <v>37</v>
      </c>
      <c r="B208" s="16" t="s">
        <v>824</v>
      </c>
      <c r="C208" s="5">
        <v>1</v>
      </c>
      <c r="D208" s="1" t="s">
        <v>1001</v>
      </c>
      <c r="E208" s="7" t="s">
        <v>924</v>
      </c>
      <c r="F208" s="8" t="s">
        <v>1832</v>
      </c>
      <c r="G208" s="8" t="s">
        <v>927</v>
      </c>
      <c r="H208" s="8" t="s">
        <v>551</v>
      </c>
      <c r="I208" s="13">
        <f>+I209</f>
        <v>51.5</v>
      </c>
      <c r="J208" s="13"/>
      <c r="K208" s="21"/>
      <c r="L208" s="21"/>
      <c r="M208" s="29"/>
      <c r="O208" s="13">
        <v>49.6</v>
      </c>
      <c r="P208" s="30"/>
      <c r="Q208" s="31"/>
    </row>
    <row r="209" spans="1:17" ht="12.6" x14ac:dyDescent="0.2">
      <c r="A209" s="24"/>
      <c r="B209" s="3"/>
      <c r="C209" s="5"/>
      <c r="D209" s="3" t="s">
        <v>1333</v>
      </c>
      <c r="E209" s="12" t="s">
        <v>928</v>
      </c>
      <c r="F209" s="14" t="s">
        <v>2335</v>
      </c>
      <c r="G209" s="14">
        <v>567592</v>
      </c>
      <c r="H209" s="14" t="s">
        <v>274</v>
      </c>
      <c r="I209" s="15">
        <f>+I210</f>
        <v>51.5</v>
      </c>
      <c r="J209" s="15" t="s">
        <v>1733</v>
      </c>
      <c r="K209" s="19">
        <v>0.09</v>
      </c>
      <c r="L209" s="19" t="s">
        <v>1740</v>
      </c>
      <c r="M209" s="29"/>
      <c r="O209" s="15">
        <v>49.6</v>
      </c>
      <c r="P209" s="30"/>
    </row>
    <row r="210" spans="1:17" ht="12.6" x14ac:dyDescent="0.2">
      <c r="A210" s="24"/>
      <c r="B210" s="3"/>
      <c r="C210" s="5">
        <v>2</v>
      </c>
      <c r="D210" s="3" t="s">
        <v>1002</v>
      </c>
      <c r="E210" s="7" t="s">
        <v>924</v>
      </c>
      <c r="F210" s="8" t="s">
        <v>1833</v>
      </c>
      <c r="G210" s="8" t="s">
        <v>927</v>
      </c>
      <c r="H210" s="8" t="s">
        <v>552</v>
      </c>
      <c r="I210" s="13">
        <f>+MROUND(I211/4+I212+I213,0.05)</f>
        <v>51.5</v>
      </c>
      <c r="J210" s="13"/>
      <c r="K210" s="21"/>
      <c r="L210" s="21"/>
      <c r="M210" s="29"/>
      <c r="O210" s="13">
        <v>49.6</v>
      </c>
      <c r="P210" s="30"/>
      <c r="Q210" s="31"/>
    </row>
    <row r="211" spans="1:17" ht="12.6" x14ac:dyDescent="0.2">
      <c r="A211" s="24"/>
      <c r="B211" s="3"/>
      <c r="C211" s="5"/>
      <c r="D211" s="3" t="s">
        <v>1334</v>
      </c>
      <c r="E211" s="9" t="s">
        <v>928</v>
      </c>
      <c r="F211" s="10" t="s">
        <v>1834</v>
      </c>
      <c r="G211" s="10">
        <v>540529</v>
      </c>
      <c r="H211" s="10" t="s">
        <v>58</v>
      </c>
      <c r="I211" s="32">
        <f>+CEILING(O211*1.03,0.05)</f>
        <v>54.050000000000004</v>
      </c>
      <c r="J211" s="11" t="s">
        <v>1734</v>
      </c>
      <c r="K211" s="18">
        <v>0.09</v>
      </c>
      <c r="L211" s="34" t="s">
        <v>2554</v>
      </c>
      <c r="M211" s="29"/>
      <c r="O211" s="11">
        <v>52.45</v>
      </c>
      <c r="P211" s="30"/>
    </row>
    <row r="212" spans="1:17" ht="12.6" x14ac:dyDescent="0.2">
      <c r="B212" s="3"/>
      <c r="C212" s="5"/>
      <c r="D212" s="3" t="s">
        <v>1335</v>
      </c>
      <c r="E212" s="9" t="s">
        <v>928</v>
      </c>
      <c r="F212" s="10" t="s">
        <v>1835</v>
      </c>
      <c r="G212" s="10">
        <v>540532</v>
      </c>
      <c r="H212" s="10" t="s">
        <v>59</v>
      </c>
      <c r="I212" s="11">
        <f>+VLOOKUP(G212,[1]artikelen!$B:$Q,14,FALSE)</f>
        <v>24.400000000000002</v>
      </c>
      <c r="J212" s="11" t="s">
        <v>1735</v>
      </c>
      <c r="K212" s="18">
        <v>0.09</v>
      </c>
      <c r="L212" s="18" t="s">
        <v>1739</v>
      </c>
      <c r="M212" s="29"/>
      <c r="O212" s="11">
        <v>23.450000000000003</v>
      </c>
      <c r="P212" s="30"/>
    </row>
    <row r="213" spans="1:17" ht="12.6" x14ac:dyDescent="0.2">
      <c r="B213" s="3"/>
      <c r="C213" s="5"/>
      <c r="D213" s="3" t="s">
        <v>1336</v>
      </c>
      <c r="E213" s="9" t="s">
        <v>928</v>
      </c>
      <c r="F213" s="10" t="s">
        <v>2336</v>
      </c>
      <c r="G213" s="10">
        <v>567593</v>
      </c>
      <c r="H213" s="10" t="s">
        <v>396</v>
      </c>
      <c r="I213" s="11">
        <f>+VLOOKUP(G213,[1]artikelen!$B:$Q,14,FALSE)</f>
        <v>13.600000000000001</v>
      </c>
      <c r="J213" s="11" t="s">
        <v>1733</v>
      </c>
      <c r="K213" s="18">
        <v>0.09</v>
      </c>
      <c r="L213" s="18" t="s">
        <v>1740</v>
      </c>
      <c r="M213" s="29"/>
      <c r="O213" s="11">
        <v>13.05</v>
      </c>
      <c r="P213" s="30"/>
    </row>
    <row r="214" spans="1:17" ht="12.6" x14ac:dyDescent="0.2">
      <c r="A214" s="24">
        <v>38</v>
      </c>
      <c r="B214" s="16" t="s">
        <v>825</v>
      </c>
      <c r="C214" s="5">
        <v>1</v>
      </c>
      <c r="D214" s="1" t="s">
        <v>1003</v>
      </c>
      <c r="E214" s="7" t="s">
        <v>924</v>
      </c>
      <c r="F214" s="8" t="s">
        <v>2179</v>
      </c>
      <c r="G214" s="8" t="s">
        <v>927</v>
      </c>
      <c r="H214" s="8" t="s">
        <v>553</v>
      </c>
      <c r="I214" s="13">
        <f>+I215</f>
        <v>51</v>
      </c>
      <c r="J214" s="13"/>
      <c r="K214" s="21"/>
      <c r="L214" s="21"/>
      <c r="M214" s="29"/>
      <c r="O214" s="13">
        <v>49.1</v>
      </c>
      <c r="P214" s="30"/>
      <c r="Q214" s="31"/>
    </row>
    <row r="215" spans="1:17" ht="12.6" x14ac:dyDescent="0.2">
      <c r="A215" s="24"/>
      <c r="B215" s="3"/>
      <c r="C215" s="5"/>
      <c r="D215" s="3" t="s">
        <v>1337</v>
      </c>
      <c r="E215" s="12" t="s">
        <v>928</v>
      </c>
      <c r="F215" s="14" t="s">
        <v>2337</v>
      </c>
      <c r="G215" s="14">
        <v>567594</v>
      </c>
      <c r="H215" s="14" t="s">
        <v>275</v>
      </c>
      <c r="I215" s="15">
        <f>+I216</f>
        <v>51</v>
      </c>
      <c r="J215" s="15" t="s">
        <v>1733</v>
      </c>
      <c r="K215" s="19">
        <v>0.09</v>
      </c>
      <c r="L215" s="19" t="s">
        <v>1740</v>
      </c>
      <c r="M215" s="29"/>
      <c r="O215" s="15">
        <v>49.1</v>
      </c>
      <c r="P215" s="30"/>
    </row>
    <row r="216" spans="1:17" ht="12.6" x14ac:dyDescent="0.2">
      <c r="A216" s="24"/>
      <c r="B216" s="3"/>
      <c r="C216" s="5">
        <v>2</v>
      </c>
      <c r="D216" s="3" t="s">
        <v>1004</v>
      </c>
      <c r="E216" s="7" t="s">
        <v>924</v>
      </c>
      <c r="F216" s="8" t="s">
        <v>1836</v>
      </c>
      <c r="G216" s="8" t="s">
        <v>927</v>
      </c>
      <c r="H216" s="8" t="s">
        <v>554</v>
      </c>
      <c r="I216" s="13">
        <f>+MROUND(I217/4+I218+I219,0.05)</f>
        <v>51</v>
      </c>
      <c r="J216" s="13"/>
      <c r="K216" s="21"/>
      <c r="L216" s="21"/>
      <c r="M216" s="29"/>
      <c r="O216" s="13">
        <v>49.1</v>
      </c>
      <c r="P216" s="30"/>
      <c r="Q216" s="31"/>
    </row>
    <row r="217" spans="1:17" ht="12.6" x14ac:dyDescent="0.2">
      <c r="A217" s="24"/>
      <c r="B217" s="3"/>
      <c r="C217" s="5"/>
      <c r="D217" s="3" t="s">
        <v>1338</v>
      </c>
      <c r="E217" s="9" t="s">
        <v>928</v>
      </c>
      <c r="F217" s="10" t="s">
        <v>1837</v>
      </c>
      <c r="G217" s="10">
        <v>540537</v>
      </c>
      <c r="H217" s="10" t="s">
        <v>60</v>
      </c>
      <c r="I217" s="32">
        <f>+CEILING(O217*1.03,0.05)</f>
        <v>54.050000000000004</v>
      </c>
      <c r="J217" s="11" t="s">
        <v>1734</v>
      </c>
      <c r="K217" s="18">
        <v>0.09</v>
      </c>
      <c r="L217" s="34" t="s">
        <v>2554</v>
      </c>
      <c r="M217" s="29"/>
      <c r="O217" s="11">
        <v>52.45</v>
      </c>
      <c r="P217" s="30"/>
    </row>
    <row r="218" spans="1:17" ht="12.6" x14ac:dyDescent="0.2">
      <c r="B218" s="3"/>
      <c r="C218" s="5"/>
      <c r="D218" s="3" t="s">
        <v>1339</v>
      </c>
      <c r="E218" s="9" t="s">
        <v>928</v>
      </c>
      <c r="F218" s="10" t="s">
        <v>1838</v>
      </c>
      <c r="G218" s="10">
        <v>540538</v>
      </c>
      <c r="H218" s="10" t="s">
        <v>61</v>
      </c>
      <c r="I218" s="11">
        <f>+VLOOKUP(G218,[1]artikelen!$B:$Q,14,FALSE)</f>
        <v>24.400000000000002</v>
      </c>
      <c r="J218" s="11" t="s">
        <v>1735</v>
      </c>
      <c r="K218" s="18">
        <v>0.09</v>
      </c>
      <c r="L218" s="18" t="s">
        <v>1739</v>
      </c>
      <c r="M218" s="29"/>
      <c r="O218" s="11">
        <v>23.450000000000003</v>
      </c>
      <c r="P218" s="30"/>
    </row>
    <row r="219" spans="1:17" ht="12.6" x14ac:dyDescent="0.2">
      <c r="B219" s="3"/>
      <c r="C219" s="5"/>
      <c r="D219" s="3" t="s">
        <v>1340</v>
      </c>
      <c r="E219" s="9" t="s">
        <v>928</v>
      </c>
      <c r="F219" s="10" t="s">
        <v>2338</v>
      </c>
      <c r="G219" s="10">
        <v>567595</v>
      </c>
      <c r="H219" s="10" t="s">
        <v>397</v>
      </c>
      <c r="I219" s="11">
        <f>+VLOOKUP(G219,[1]artikelen!$B:$Q,14,FALSE)</f>
        <v>13.100000000000001</v>
      </c>
      <c r="J219" s="11" t="s">
        <v>1733</v>
      </c>
      <c r="K219" s="18">
        <v>0.09</v>
      </c>
      <c r="L219" s="18" t="s">
        <v>1740</v>
      </c>
      <c r="M219" s="29"/>
      <c r="O219" s="11">
        <v>12.55</v>
      </c>
      <c r="P219" s="30"/>
    </row>
    <row r="220" spans="1:17" ht="12.6" x14ac:dyDescent="0.2">
      <c r="A220" s="24">
        <v>39</v>
      </c>
      <c r="B220" s="16" t="s">
        <v>826</v>
      </c>
      <c r="C220" s="5">
        <v>1</v>
      </c>
      <c r="D220" s="1" t="s">
        <v>1005</v>
      </c>
      <c r="E220" s="7" t="s">
        <v>924</v>
      </c>
      <c r="F220" s="8" t="s">
        <v>2180</v>
      </c>
      <c r="G220" s="8" t="s">
        <v>927</v>
      </c>
      <c r="H220" s="8" t="s">
        <v>555</v>
      </c>
      <c r="I220" s="13">
        <f>+I221</f>
        <v>51.150000000000006</v>
      </c>
      <c r="J220" s="13"/>
      <c r="K220" s="21"/>
      <c r="L220" s="21"/>
      <c r="M220" s="29"/>
      <c r="O220" s="13">
        <v>49.1</v>
      </c>
      <c r="P220" s="30"/>
      <c r="Q220" s="31"/>
    </row>
    <row r="221" spans="1:17" ht="12.6" x14ac:dyDescent="0.2">
      <c r="A221" s="24"/>
      <c r="B221" s="3"/>
      <c r="C221" s="5"/>
      <c r="D221" s="3" t="s">
        <v>1341</v>
      </c>
      <c r="E221" s="12" t="s">
        <v>928</v>
      </c>
      <c r="F221" s="14" t="s">
        <v>2339</v>
      </c>
      <c r="G221" s="14">
        <v>567596</v>
      </c>
      <c r="H221" s="14" t="s">
        <v>276</v>
      </c>
      <c r="I221" s="15">
        <f>+I222</f>
        <v>51.150000000000006</v>
      </c>
      <c r="J221" s="15" t="s">
        <v>1733</v>
      </c>
      <c r="K221" s="19">
        <v>0.09</v>
      </c>
      <c r="L221" s="19" t="s">
        <v>1740</v>
      </c>
      <c r="M221" s="29"/>
      <c r="O221" s="15">
        <v>49.1</v>
      </c>
      <c r="P221" s="30"/>
    </row>
    <row r="222" spans="1:17" ht="12.6" x14ac:dyDescent="0.2">
      <c r="A222" s="24"/>
      <c r="B222" s="3"/>
      <c r="C222" s="5">
        <v>2</v>
      </c>
      <c r="D222" s="3" t="s">
        <v>1006</v>
      </c>
      <c r="E222" s="7" t="s">
        <v>924</v>
      </c>
      <c r="F222" s="8" t="s">
        <v>1839</v>
      </c>
      <c r="G222" s="8" t="s">
        <v>927</v>
      </c>
      <c r="H222" s="8" t="s">
        <v>556</v>
      </c>
      <c r="I222" s="13">
        <f>+MROUND(I223/4+I224+I225,0.05)</f>
        <v>51.150000000000006</v>
      </c>
      <c r="J222" s="13"/>
      <c r="K222" s="21"/>
      <c r="L222" s="21"/>
      <c r="M222" s="29"/>
      <c r="O222" s="13">
        <v>49.1</v>
      </c>
      <c r="P222" s="30"/>
      <c r="Q222" s="31"/>
    </row>
    <row r="223" spans="1:17" ht="12.6" x14ac:dyDescent="0.2">
      <c r="A223" s="24"/>
      <c r="B223" s="3"/>
      <c r="C223" s="5"/>
      <c r="D223" s="3" t="s">
        <v>1342</v>
      </c>
      <c r="E223" s="9" t="s">
        <v>928</v>
      </c>
      <c r="F223" s="10" t="s">
        <v>1840</v>
      </c>
      <c r="G223" s="10">
        <v>540547</v>
      </c>
      <c r="H223" s="10" t="s">
        <v>62</v>
      </c>
      <c r="I223" s="11">
        <f>+VLOOKUP(G223,[1]artikelen!$B:$Q,14,FALSE)</f>
        <v>54.550000000000004</v>
      </c>
      <c r="J223" s="11" t="s">
        <v>1734</v>
      </c>
      <c r="K223" s="18">
        <v>0.09</v>
      </c>
      <c r="L223" s="18" t="s">
        <v>1739</v>
      </c>
      <c r="M223" s="29"/>
      <c r="O223" s="11">
        <v>52.45</v>
      </c>
      <c r="P223" s="30"/>
    </row>
    <row r="224" spans="1:17" ht="12.6" x14ac:dyDescent="0.2">
      <c r="B224" s="3"/>
      <c r="C224" s="5"/>
      <c r="D224" s="3" t="s">
        <v>1343</v>
      </c>
      <c r="E224" s="9" t="s">
        <v>928</v>
      </c>
      <c r="F224" s="10" t="s">
        <v>1841</v>
      </c>
      <c r="G224" s="10">
        <v>540548</v>
      </c>
      <c r="H224" s="10" t="s">
        <v>63</v>
      </c>
      <c r="I224" s="11">
        <f>+VLOOKUP(G224,[1]artikelen!$B:$Q,14,FALSE)</f>
        <v>24.400000000000002</v>
      </c>
      <c r="J224" s="11" t="s">
        <v>1735</v>
      </c>
      <c r="K224" s="18">
        <v>0.09</v>
      </c>
      <c r="L224" s="18" t="s">
        <v>1739</v>
      </c>
      <c r="M224" s="29"/>
      <c r="O224" s="11">
        <v>23.450000000000003</v>
      </c>
      <c r="P224" s="30"/>
    </row>
    <row r="225" spans="1:17" ht="12.6" x14ac:dyDescent="0.2">
      <c r="B225" s="3"/>
      <c r="C225" s="5"/>
      <c r="D225" s="3" t="s">
        <v>1344</v>
      </c>
      <c r="E225" s="9" t="s">
        <v>928</v>
      </c>
      <c r="F225" s="10" t="s">
        <v>2340</v>
      </c>
      <c r="G225" s="10">
        <v>567597</v>
      </c>
      <c r="H225" s="10" t="s">
        <v>398</v>
      </c>
      <c r="I225" s="11">
        <f>+VLOOKUP(G225,[1]artikelen!$B:$Q,14,FALSE)</f>
        <v>13.100000000000001</v>
      </c>
      <c r="J225" s="11" t="s">
        <v>1733</v>
      </c>
      <c r="K225" s="18">
        <v>0.09</v>
      </c>
      <c r="L225" s="18" t="s">
        <v>1740</v>
      </c>
      <c r="M225" s="29"/>
      <c r="O225" s="11">
        <v>12.55</v>
      </c>
      <c r="P225" s="30"/>
    </row>
    <row r="226" spans="1:17" ht="12.6" x14ac:dyDescent="0.2">
      <c r="A226" s="24">
        <v>40</v>
      </c>
      <c r="B226" s="16" t="s">
        <v>827</v>
      </c>
      <c r="C226" s="5">
        <v>1</v>
      </c>
      <c r="D226" s="1" t="s">
        <v>1007</v>
      </c>
      <c r="E226" s="7" t="s">
        <v>924</v>
      </c>
      <c r="F226" s="8" t="s">
        <v>2181</v>
      </c>
      <c r="G226" s="8" t="s">
        <v>927</v>
      </c>
      <c r="H226" s="8" t="s">
        <v>557</v>
      </c>
      <c r="I226" s="13">
        <f>+I227</f>
        <v>51</v>
      </c>
      <c r="J226" s="13"/>
      <c r="K226" s="21"/>
      <c r="L226" s="21"/>
      <c r="M226" s="29"/>
      <c r="O226" s="13">
        <v>49.1</v>
      </c>
      <c r="P226" s="30"/>
      <c r="Q226" s="31"/>
    </row>
    <row r="227" spans="1:17" ht="12.6" x14ac:dyDescent="0.2">
      <c r="A227" s="24"/>
      <c r="B227" s="3"/>
      <c r="C227" s="5"/>
      <c r="D227" s="3" t="s">
        <v>1345</v>
      </c>
      <c r="E227" s="12" t="s">
        <v>928</v>
      </c>
      <c r="F227" s="14" t="s">
        <v>2341</v>
      </c>
      <c r="G227" s="14">
        <v>567598</v>
      </c>
      <c r="H227" s="14" t="s">
        <v>277</v>
      </c>
      <c r="I227" s="15">
        <f>+I228</f>
        <v>51</v>
      </c>
      <c r="J227" s="15" t="s">
        <v>1733</v>
      </c>
      <c r="K227" s="19">
        <v>0.09</v>
      </c>
      <c r="L227" s="19" t="s">
        <v>1740</v>
      </c>
      <c r="M227" s="29"/>
      <c r="O227" s="15">
        <v>49.1</v>
      </c>
      <c r="P227" s="30"/>
    </row>
    <row r="228" spans="1:17" ht="12.6" x14ac:dyDescent="0.2">
      <c r="A228" s="24"/>
      <c r="B228" s="3"/>
      <c r="C228" s="5">
        <v>2</v>
      </c>
      <c r="D228" s="3" t="s">
        <v>1008</v>
      </c>
      <c r="E228" s="7" t="s">
        <v>924</v>
      </c>
      <c r="F228" s="8" t="s">
        <v>1842</v>
      </c>
      <c r="G228" s="8" t="s">
        <v>927</v>
      </c>
      <c r="H228" s="8" t="s">
        <v>558</v>
      </c>
      <c r="I228" s="13">
        <f>+MROUND(I229/4+I230+I231,0.05)</f>
        <v>51</v>
      </c>
      <c r="J228" s="13"/>
      <c r="K228" s="21"/>
      <c r="L228" s="21"/>
      <c r="M228" s="29"/>
      <c r="O228" s="13">
        <v>49.1</v>
      </c>
      <c r="P228" s="30"/>
      <c r="Q228" s="31"/>
    </row>
    <row r="229" spans="1:17" ht="12.6" x14ac:dyDescent="0.2">
      <c r="A229" s="24"/>
      <c r="B229" s="3"/>
      <c r="C229" s="5"/>
      <c r="D229" s="3" t="s">
        <v>1346</v>
      </c>
      <c r="E229" s="9" t="s">
        <v>928</v>
      </c>
      <c r="F229" s="10" t="s">
        <v>1843</v>
      </c>
      <c r="G229" s="10">
        <v>540542</v>
      </c>
      <c r="H229" s="10" t="s">
        <v>64</v>
      </c>
      <c r="I229" s="32">
        <f>+CEILING(O229*1.03,0.05)</f>
        <v>54.050000000000004</v>
      </c>
      <c r="J229" s="11" t="s">
        <v>1734</v>
      </c>
      <c r="K229" s="18">
        <v>0.09</v>
      </c>
      <c r="L229" s="34" t="s">
        <v>2554</v>
      </c>
      <c r="M229" s="29"/>
      <c r="O229" s="11">
        <v>52.45</v>
      </c>
      <c r="P229" s="30"/>
    </row>
    <row r="230" spans="1:17" ht="12.6" x14ac:dyDescent="0.2">
      <c r="B230" s="3"/>
      <c r="C230" s="5"/>
      <c r="D230" s="3" t="s">
        <v>1347</v>
      </c>
      <c r="E230" s="9" t="s">
        <v>928</v>
      </c>
      <c r="F230" s="10" t="s">
        <v>1844</v>
      </c>
      <c r="G230" s="10">
        <v>540543</v>
      </c>
      <c r="H230" s="10" t="s">
        <v>65</v>
      </c>
      <c r="I230" s="11">
        <f>+VLOOKUP(G230,[1]artikelen!$B:$Q,14,FALSE)</f>
        <v>24.400000000000002</v>
      </c>
      <c r="J230" s="11" t="s">
        <v>1735</v>
      </c>
      <c r="K230" s="18">
        <v>0.09</v>
      </c>
      <c r="L230" s="18" t="s">
        <v>1739</v>
      </c>
      <c r="M230" s="29"/>
      <c r="O230" s="11">
        <v>23.450000000000003</v>
      </c>
      <c r="P230" s="30"/>
    </row>
    <row r="231" spans="1:17" ht="12.6" x14ac:dyDescent="0.2">
      <c r="B231" s="3"/>
      <c r="C231" s="5"/>
      <c r="D231" s="3" t="s">
        <v>1348</v>
      </c>
      <c r="E231" s="9" t="s">
        <v>928</v>
      </c>
      <c r="F231" s="10" t="s">
        <v>2342</v>
      </c>
      <c r="G231" s="10">
        <v>567599</v>
      </c>
      <c r="H231" s="10" t="s">
        <v>399</v>
      </c>
      <c r="I231" s="11">
        <f>+VLOOKUP(G231,[1]artikelen!$B:$Q,14,FALSE)</f>
        <v>13.100000000000001</v>
      </c>
      <c r="J231" s="11" t="s">
        <v>1733</v>
      </c>
      <c r="K231" s="18">
        <v>0.09</v>
      </c>
      <c r="L231" s="18" t="s">
        <v>1740</v>
      </c>
      <c r="M231" s="29"/>
      <c r="O231" s="11">
        <v>12.55</v>
      </c>
      <c r="P231" s="30"/>
    </row>
    <row r="232" spans="1:17" ht="12.6" x14ac:dyDescent="0.2">
      <c r="A232" s="24">
        <v>41</v>
      </c>
      <c r="B232" s="16" t="s">
        <v>828</v>
      </c>
      <c r="C232" s="5">
        <v>1</v>
      </c>
      <c r="D232" s="1" t="s">
        <v>1009</v>
      </c>
      <c r="E232" s="7" t="s">
        <v>924</v>
      </c>
      <c r="F232" s="8" t="s">
        <v>2182</v>
      </c>
      <c r="G232" s="8" t="s">
        <v>927</v>
      </c>
      <c r="H232" s="8" t="s">
        <v>559</v>
      </c>
      <c r="I232" s="13">
        <f>+I233</f>
        <v>51.150000000000006</v>
      </c>
      <c r="J232" s="13"/>
      <c r="K232" s="21"/>
      <c r="L232" s="21"/>
      <c r="M232" s="29"/>
      <c r="O232" s="13">
        <v>49.1</v>
      </c>
      <c r="P232" s="30"/>
      <c r="Q232" s="31"/>
    </row>
    <row r="233" spans="1:17" ht="12.6" x14ac:dyDescent="0.2">
      <c r="A233" s="24"/>
      <c r="B233" s="3"/>
      <c r="C233" s="5"/>
      <c r="D233" s="3" t="s">
        <v>1349</v>
      </c>
      <c r="E233" s="12" t="s">
        <v>928</v>
      </c>
      <c r="F233" s="14" t="s">
        <v>2343</v>
      </c>
      <c r="G233" s="14">
        <v>567600</v>
      </c>
      <c r="H233" s="14" t="s">
        <v>278</v>
      </c>
      <c r="I233" s="15">
        <f>+I234</f>
        <v>51.150000000000006</v>
      </c>
      <c r="J233" s="15" t="s">
        <v>1733</v>
      </c>
      <c r="K233" s="19">
        <v>0.09</v>
      </c>
      <c r="L233" s="19" t="s">
        <v>1740</v>
      </c>
      <c r="M233" s="29"/>
      <c r="O233" s="15">
        <v>49.1</v>
      </c>
      <c r="P233" s="30"/>
    </row>
    <row r="234" spans="1:17" ht="12.6" x14ac:dyDescent="0.2">
      <c r="A234" s="24"/>
      <c r="B234" s="3"/>
      <c r="C234" s="5">
        <v>2</v>
      </c>
      <c r="D234" s="3" t="s">
        <v>1010</v>
      </c>
      <c r="E234" s="7" t="s">
        <v>924</v>
      </c>
      <c r="F234" s="8" t="s">
        <v>1845</v>
      </c>
      <c r="G234" s="8" t="s">
        <v>927</v>
      </c>
      <c r="H234" s="8" t="s">
        <v>560</v>
      </c>
      <c r="I234" s="13">
        <f>+MROUND(I235/4+I236+I237,0.05)</f>
        <v>51.150000000000006</v>
      </c>
      <c r="J234" s="13"/>
      <c r="K234" s="21"/>
      <c r="L234" s="21"/>
      <c r="M234" s="29"/>
      <c r="O234" s="13">
        <v>49.1</v>
      </c>
      <c r="P234" s="30"/>
      <c r="Q234" s="31"/>
    </row>
    <row r="235" spans="1:17" ht="12.6" x14ac:dyDescent="0.2">
      <c r="A235" s="24"/>
      <c r="B235" s="3"/>
      <c r="C235" s="5"/>
      <c r="D235" s="3" t="s">
        <v>1350</v>
      </c>
      <c r="E235" s="9" t="s">
        <v>928</v>
      </c>
      <c r="F235" s="10" t="s">
        <v>1846</v>
      </c>
      <c r="G235" s="10">
        <v>540563</v>
      </c>
      <c r="H235" s="10" t="s">
        <v>66</v>
      </c>
      <c r="I235" s="11">
        <f>+VLOOKUP(G235,[1]artikelen!$B:$Q,14,FALSE)</f>
        <v>54.550000000000004</v>
      </c>
      <c r="J235" s="11" t="s">
        <v>1734</v>
      </c>
      <c r="K235" s="18">
        <v>0.09</v>
      </c>
      <c r="L235" s="18" t="s">
        <v>1739</v>
      </c>
      <c r="M235" s="29"/>
      <c r="O235" s="11">
        <v>52.45</v>
      </c>
      <c r="P235" s="30"/>
    </row>
    <row r="236" spans="1:17" ht="12.6" x14ac:dyDescent="0.2">
      <c r="B236" s="3"/>
      <c r="C236" s="5"/>
      <c r="D236" s="3" t="s">
        <v>1351</v>
      </c>
      <c r="E236" s="9" t="s">
        <v>928</v>
      </c>
      <c r="F236" s="10" t="s">
        <v>1847</v>
      </c>
      <c r="G236" s="10">
        <v>540565</v>
      </c>
      <c r="H236" s="10" t="s">
        <v>67</v>
      </c>
      <c r="I236" s="11">
        <f>+VLOOKUP(G236,[1]artikelen!$B:$Q,14,FALSE)</f>
        <v>24.400000000000002</v>
      </c>
      <c r="J236" s="11" t="s">
        <v>1735</v>
      </c>
      <c r="K236" s="18">
        <v>0.09</v>
      </c>
      <c r="L236" s="18" t="s">
        <v>1739</v>
      </c>
      <c r="M236" s="29"/>
      <c r="O236" s="11">
        <v>23.450000000000003</v>
      </c>
      <c r="P236" s="30"/>
    </row>
    <row r="237" spans="1:17" ht="12.6" x14ac:dyDescent="0.2">
      <c r="B237" s="3"/>
      <c r="C237" s="5"/>
      <c r="D237" s="3" t="s">
        <v>1352</v>
      </c>
      <c r="E237" s="9" t="s">
        <v>928</v>
      </c>
      <c r="F237" s="10" t="s">
        <v>2344</v>
      </c>
      <c r="G237" s="10">
        <v>567601</v>
      </c>
      <c r="H237" s="10" t="s">
        <v>400</v>
      </c>
      <c r="I237" s="11">
        <f>+VLOOKUP(G237,[1]artikelen!$B:$Q,14,FALSE)</f>
        <v>13.100000000000001</v>
      </c>
      <c r="J237" s="11" t="s">
        <v>1733</v>
      </c>
      <c r="K237" s="18">
        <v>0.09</v>
      </c>
      <c r="L237" s="18" t="s">
        <v>1740</v>
      </c>
      <c r="M237" s="29"/>
      <c r="O237" s="11">
        <v>12.55</v>
      </c>
      <c r="P237" s="30"/>
    </row>
    <row r="238" spans="1:17" ht="12.6" x14ac:dyDescent="0.2">
      <c r="A238" s="24">
        <v>42</v>
      </c>
      <c r="B238" s="16" t="s">
        <v>829</v>
      </c>
      <c r="C238" s="5">
        <v>1</v>
      </c>
      <c r="D238" s="1" t="s">
        <v>1011</v>
      </c>
      <c r="E238" s="7" t="s">
        <v>924</v>
      </c>
      <c r="F238" s="8" t="s">
        <v>2183</v>
      </c>
      <c r="G238" s="8" t="s">
        <v>927</v>
      </c>
      <c r="H238" s="8" t="s">
        <v>561</v>
      </c>
      <c r="I238" s="13">
        <f>+I239</f>
        <v>51.900000000000006</v>
      </c>
      <c r="J238" s="13"/>
      <c r="K238" s="21"/>
      <c r="L238" s="21"/>
      <c r="M238" s="29"/>
      <c r="O238" s="13">
        <v>49.85</v>
      </c>
      <c r="P238" s="30"/>
      <c r="Q238" s="31"/>
    </row>
    <row r="239" spans="1:17" ht="12.6" x14ac:dyDescent="0.2">
      <c r="A239" s="24"/>
      <c r="B239" s="3"/>
      <c r="C239" s="5"/>
      <c r="D239" s="3" t="s">
        <v>1353</v>
      </c>
      <c r="E239" s="12" t="s">
        <v>928</v>
      </c>
      <c r="F239" s="14" t="s">
        <v>2345</v>
      </c>
      <c r="G239" s="14">
        <v>567602</v>
      </c>
      <c r="H239" s="14" t="s">
        <v>279</v>
      </c>
      <c r="I239" s="15">
        <f>+I240</f>
        <v>51.900000000000006</v>
      </c>
      <c r="J239" s="15" t="s">
        <v>1733</v>
      </c>
      <c r="K239" s="19">
        <v>0.09</v>
      </c>
      <c r="L239" s="19" t="s">
        <v>1740</v>
      </c>
      <c r="M239" s="29"/>
      <c r="O239" s="15">
        <v>49.85</v>
      </c>
      <c r="P239" s="30"/>
    </row>
    <row r="240" spans="1:17" ht="12.6" x14ac:dyDescent="0.2">
      <c r="A240" s="24"/>
      <c r="B240" s="3"/>
      <c r="C240" s="5">
        <v>2</v>
      </c>
      <c r="D240" s="3" t="s">
        <v>1012</v>
      </c>
      <c r="E240" s="7" t="s">
        <v>924</v>
      </c>
      <c r="F240" s="8" t="s">
        <v>1848</v>
      </c>
      <c r="G240" s="8" t="s">
        <v>927</v>
      </c>
      <c r="H240" s="8" t="s">
        <v>562</v>
      </c>
      <c r="I240" s="13">
        <f>+MROUND(I241/4+I242+I243,0.05)</f>
        <v>51.900000000000006</v>
      </c>
      <c r="J240" s="13"/>
      <c r="K240" s="21"/>
      <c r="L240" s="21"/>
      <c r="M240" s="29"/>
      <c r="O240" s="13">
        <v>49.85</v>
      </c>
      <c r="P240" s="30"/>
      <c r="Q240" s="31"/>
    </row>
    <row r="241" spans="1:17" ht="12.6" x14ac:dyDescent="0.2">
      <c r="A241" s="24"/>
      <c r="B241" s="3"/>
      <c r="C241" s="5"/>
      <c r="D241" s="3" t="s">
        <v>1354</v>
      </c>
      <c r="E241" s="9" t="s">
        <v>928</v>
      </c>
      <c r="F241" s="10" t="s">
        <v>1849</v>
      </c>
      <c r="G241" s="10">
        <v>553696</v>
      </c>
      <c r="H241" s="10" t="s">
        <v>68</v>
      </c>
      <c r="I241" s="11">
        <f>+VLOOKUP(G241,[1]artikelen!$B:$Q,14,FALSE)</f>
        <v>54.550000000000004</v>
      </c>
      <c r="J241" s="11" t="s">
        <v>1734</v>
      </c>
      <c r="K241" s="18">
        <v>0.09</v>
      </c>
      <c r="L241" s="18" t="s">
        <v>1739</v>
      </c>
      <c r="M241" s="29"/>
      <c r="O241" s="11">
        <v>52.45</v>
      </c>
      <c r="P241" s="30"/>
    </row>
    <row r="242" spans="1:17" ht="12.6" x14ac:dyDescent="0.2">
      <c r="B242" s="3"/>
      <c r="C242" s="5"/>
      <c r="D242" s="3" t="s">
        <v>1355</v>
      </c>
      <c r="E242" s="9" t="s">
        <v>928</v>
      </c>
      <c r="F242" s="10" t="s">
        <v>1850</v>
      </c>
      <c r="G242" s="10">
        <v>553697</v>
      </c>
      <c r="H242" s="10" t="s">
        <v>69</v>
      </c>
      <c r="I242" s="11">
        <f>+VLOOKUP(G242,[1]artikelen!$B:$Q,14,FALSE)</f>
        <v>24.400000000000002</v>
      </c>
      <c r="J242" s="11" t="s">
        <v>1735</v>
      </c>
      <c r="K242" s="18">
        <v>0.09</v>
      </c>
      <c r="L242" s="18" t="s">
        <v>1739</v>
      </c>
      <c r="M242" s="29"/>
      <c r="O242" s="11">
        <v>23.450000000000003</v>
      </c>
      <c r="P242" s="30"/>
    </row>
    <row r="243" spans="1:17" ht="12.6" x14ac:dyDescent="0.2">
      <c r="B243" s="3"/>
      <c r="C243" s="5"/>
      <c r="D243" s="3" t="s">
        <v>1356</v>
      </c>
      <c r="E243" s="9" t="s">
        <v>928</v>
      </c>
      <c r="F243" s="10" t="s">
        <v>2346</v>
      </c>
      <c r="G243" s="10">
        <v>567603</v>
      </c>
      <c r="H243" s="10" t="s">
        <v>401</v>
      </c>
      <c r="I243" s="11">
        <f>+VLOOKUP(G243,[1]artikelen!$B:$Q,14,FALSE)</f>
        <v>13.850000000000001</v>
      </c>
      <c r="J243" s="11" t="s">
        <v>1733</v>
      </c>
      <c r="K243" s="18">
        <v>0.09</v>
      </c>
      <c r="L243" s="18" t="s">
        <v>1740</v>
      </c>
      <c r="M243" s="29"/>
      <c r="O243" s="11">
        <v>13.3</v>
      </c>
      <c r="P243" s="30"/>
    </row>
    <row r="244" spans="1:17" ht="12.6" x14ac:dyDescent="0.2">
      <c r="A244" s="24">
        <v>43</v>
      </c>
      <c r="B244" s="16" t="s">
        <v>830</v>
      </c>
      <c r="C244" s="5">
        <v>1</v>
      </c>
      <c r="D244" s="1" t="s">
        <v>1013</v>
      </c>
      <c r="E244" s="7" t="s">
        <v>924</v>
      </c>
      <c r="F244" s="8" t="s">
        <v>2184</v>
      </c>
      <c r="G244" s="8" t="s">
        <v>927</v>
      </c>
      <c r="H244" s="8" t="s">
        <v>563</v>
      </c>
      <c r="I244" s="13">
        <f>+I245</f>
        <v>51.900000000000006</v>
      </c>
      <c r="J244" s="13"/>
      <c r="K244" s="21"/>
      <c r="L244" s="21"/>
      <c r="M244" s="29"/>
      <c r="O244" s="13">
        <v>49.85</v>
      </c>
      <c r="P244" s="30"/>
      <c r="Q244" s="31"/>
    </row>
    <row r="245" spans="1:17" ht="12.6" x14ac:dyDescent="0.2">
      <c r="A245" s="24"/>
      <c r="B245" s="3"/>
      <c r="C245" s="5"/>
      <c r="D245" s="3" t="s">
        <v>1357</v>
      </c>
      <c r="E245" s="12" t="s">
        <v>928</v>
      </c>
      <c r="F245" s="14" t="s">
        <v>2347</v>
      </c>
      <c r="G245" s="14">
        <v>567604</v>
      </c>
      <c r="H245" s="14" t="s">
        <v>280</v>
      </c>
      <c r="I245" s="15">
        <f>+I246</f>
        <v>51.900000000000006</v>
      </c>
      <c r="J245" s="15" t="s">
        <v>1733</v>
      </c>
      <c r="K245" s="19">
        <v>0.09</v>
      </c>
      <c r="L245" s="19" t="s">
        <v>1740</v>
      </c>
      <c r="M245" s="29"/>
      <c r="O245" s="15">
        <v>49.85</v>
      </c>
      <c r="P245" s="30"/>
    </row>
    <row r="246" spans="1:17" ht="12.6" x14ac:dyDescent="0.2">
      <c r="A246" s="24"/>
      <c r="B246" s="3"/>
      <c r="C246" s="5">
        <v>2</v>
      </c>
      <c r="D246" s="3" t="s">
        <v>1014</v>
      </c>
      <c r="E246" s="7" t="s">
        <v>924</v>
      </c>
      <c r="F246" s="8" t="s">
        <v>1851</v>
      </c>
      <c r="G246" s="8" t="s">
        <v>927</v>
      </c>
      <c r="H246" s="8" t="s">
        <v>564</v>
      </c>
      <c r="I246" s="13">
        <f>+MROUND(I247/4+I248+I249,0.05)</f>
        <v>51.900000000000006</v>
      </c>
      <c r="J246" s="13"/>
      <c r="K246" s="21"/>
      <c r="L246" s="21"/>
      <c r="M246" s="29"/>
      <c r="O246" s="13">
        <v>49.85</v>
      </c>
      <c r="P246" s="30"/>
      <c r="Q246" s="31"/>
    </row>
    <row r="247" spans="1:17" ht="12.6" x14ac:dyDescent="0.2">
      <c r="A247" s="24"/>
      <c r="B247" s="3"/>
      <c r="C247" s="5"/>
      <c r="D247" s="3" t="s">
        <v>1358</v>
      </c>
      <c r="E247" s="9" t="s">
        <v>928</v>
      </c>
      <c r="F247" s="10" t="s">
        <v>1852</v>
      </c>
      <c r="G247" s="10">
        <v>553739</v>
      </c>
      <c r="H247" s="10" t="s">
        <v>70</v>
      </c>
      <c r="I247" s="11">
        <f>+VLOOKUP(G247,[1]artikelen!$B:$Q,14,FALSE)</f>
        <v>54.550000000000004</v>
      </c>
      <c r="J247" s="11" t="s">
        <v>1734</v>
      </c>
      <c r="K247" s="18">
        <v>0.09</v>
      </c>
      <c r="L247" s="18" t="s">
        <v>1739</v>
      </c>
      <c r="M247" s="29"/>
      <c r="O247" s="11">
        <v>52.45</v>
      </c>
      <c r="P247" s="30"/>
    </row>
    <row r="248" spans="1:17" ht="12.6" x14ac:dyDescent="0.2">
      <c r="B248" s="3"/>
      <c r="C248" s="5"/>
      <c r="D248" s="3" t="s">
        <v>1359</v>
      </c>
      <c r="E248" s="9" t="s">
        <v>928</v>
      </c>
      <c r="F248" s="10" t="s">
        <v>1853</v>
      </c>
      <c r="G248" s="10">
        <v>553740</v>
      </c>
      <c r="H248" s="10" t="s">
        <v>71</v>
      </c>
      <c r="I248" s="11">
        <f>+VLOOKUP(G248,[1]artikelen!$B:$Q,14,FALSE)</f>
        <v>24.400000000000002</v>
      </c>
      <c r="J248" s="11" t="s">
        <v>1735</v>
      </c>
      <c r="K248" s="18">
        <v>0.09</v>
      </c>
      <c r="L248" s="18" t="s">
        <v>1739</v>
      </c>
      <c r="M248" s="29"/>
      <c r="O248" s="11">
        <v>23.450000000000003</v>
      </c>
      <c r="P248" s="30"/>
    </row>
    <row r="249" spans="1:17" ht="12.6" x14ac:dyDescent="0.2">
      <c r="B249" s="3"/>
      <c r="C249" s="5"/>
      <c r="D249" s="3" t="s">
        <v>1360</v>
      </c>
      <c r="E249" s="9" t="s">
        <v>928</v>
      </c>
      <c r="F249" s="10" t="s">
        <v>2348</v>
      </c>
      <c r="G249" s="10">
        <v>567605</v>
      </c>
      <c r="H249" s="10" t="s">
        <v>402</v>
      </c>
      <c r="I249" s="11">
        <f>+VLOOKUP(G249,[1]artikelen!$B:$Q,14,FALSE)</f>
        <v>13.850000000000001</v>
      </c>
      <c r="J249" s="11" t="s">
        <v>1733</v>
      </c>
      <c r="K249" s="18">
        <v>0.09</v>
      </c>
      <c r="L249" s="18" t="s">
        <v>1740</v>
      </c>
      <c r="M249" s="29"/>
      <c r="O249" s="11">
        <v>13.3</v>
      </c>
      <c r="P249" s="30"/>
    </row>
    <row r="250" spans="1:17" ht="12.6" x14ac:dyDescent="0.2">
      <c r="A250" s="24">
        <v>44</v>
      </c>
      <c r="B250" s="16" t="s">
        <v>831</v>
      </c>
      <c r="C250" s="5">
        <v>1</v>
      </c>
      <c r="D250" s="1" t="s">
        <v>1015</v>
      </c>
      <c r="E250" s="7" t="s">
        <v>924</v>
      </c>
      <c r="F250" s="8" t="s">
        <v>2185</v>
      </c>
      <c r="G250" s="8" t="s">
        <v>927</v>
      </c>
      <c r="H250" s="8" t="s">
        <v>565</v>
      </c>
      <c r="I250" s="13">
        <f>+I251</f>
        <v>51.900000000000006</v>
      </c>
      <c r="J250" s="13"/>
      <c r="K250" s="21"/>
      <c r="L250" s="21"/>
      <c r="M250" s="29"/>
      <c r="O250" s="13">
        <v>49.85</v>
      </c>
      <c r="P250" s="30"/>
      <c r="Q250" s="31"/>
    </row>
    <row r="251" spans="1:17" ht="12.6" x14ac:dyDescent="0.2">
      <c r="A251" s="24"/>
      <c r="B251" s="3"/>
      <c r="C251" s="5"/>
      <c r="D251" s="3" t="s">
        <v>1361</v>
      </c>
      <c r="E251" s="12" t="s">
        <v>928</v>
      </c>
      <c r="F251" s="14" t="s">
        <v>2349</v>
      </c>
      <c r="G251" s="14">
        <v>567606</v>
      </c>
      <c r="H251" s="14" t="s">
        <v>281</v>
      </c>
      <c r="I251" s="15">
        <f>+I252</f>
        <v>51.900000000000006</v>
      </c>
      <c r="J251" s="15" t="s">
        <v>1733</v>
      </c>
      <c r="K251" s="19">
        <v>0.09</v>
      </c>
      <c r="L251" s="19" t="s">
        <v>1740</v>
      </c>
      <c r="M251" s="29"/>
      <c r="O251" s="15">
        <v>49.85</v>
      </c>
      <c r="P251" s="30"/>
    </row>
    <row r="252" spans="1:17" ht="12.6" x14ac:dyDescent="0.2">
      <c r="A252" s="24"/>
      <c r="B252" s="3"/>
      <c r="C252" s="5">
        <v>2</v>
      </c>
      <c r="D252" s="3" t="s">
        <v>1016</v>
      </c>
      <c r="E252" s="7" t="s">
        <v>924</v>
      </c>
      <c r="F252" s="8" t="s">
        <v>1854</v>
      </c>
      <c r="G252" s="8" t="s">
        <v>927</v>
      </c>
      <c r="H252" s="8" t="s">
        <v>566</v>
      </c>
      <c r="I252" s="13">
        <f>+MROUND(I253/4+I254+I255,0.05)</f>
        <v>51.900000000000006</v>
      </c>
      <c r="J252" s="13"/>
      <c r="K252" s="21"/>
      <c r="L252" s="21"/>
      <c r="M252" s="29"/>
      <c r="O252" s="13">
        <v>49.85</v>
      </c>
      <c r="P252" s="30"/>
      <c r="Q252" s="31"/>
    </row>
    <row r="253" spans="1:17" ht="12.6" x14ac:dyDescent="0.2">
      <c r="A253" s="24"/>
      <c r="B253" s="3"/>
      <c r="C253" s="5"/>
      <c r="D253" s="3" t="s">
        <v>1362</v>
      </c>
      <c r="E253" s="9" t="s">
        <v>928</v>
      </c>
      <c r="F253" s="10" t="s">
        <v>1855</v>
      </c>
      <c r="G253" s="10">
        <v>553733</v>
      </c>
      <c r="H253" s="10" t="s">
        <v>72</v>
      </c>
      <c r="I253" s="11">
        <f>+VLOOKUP(G253,[1]artikelen!$B:$Q,14,FALSE)</f>
        <v>54.550000000000004</v>
      </c>
      <c r="J253" s="11" t="s">
        <v>1734</v>
      </c>
      <c r="K253" s="18">
        <v>0.09</v>
      </c>
      <c r="L253" s="18" t="s">
        <v>1739</v>
      </c>
      <c r="M253" s="29"/>
      <c r="O253" s="11">
        <v>52.45</v>
      </c>
      <c r="P253" s="30"/>
    </row>
    <row r="254" spans="1:17" ht="12.6" x14ac:dyDescent="0.2">
      <c r="B254" s="3"/>
      <c r="C254" s="5"/>
      <c r="D254" s="3" t="s">
        <v>1363</v>
      </c>
      <c r="E254" s="9" t="s">
        <v>928</v>
      </c>
      <c r="F254" s="10" t="s">
        <v>1856</v>
      </c>
      <c r="G254" s="10">
        <v>553734</v>
      </c>
      <c r="H254" s="10" t="s">
        <v>73</v>
      </c>
      <c r="I254" s="11">
        <f>+VLOOKUP(G254,[1]artikelen!$B:$Q,14,FALSE)</f>
        <v>24.400000000000002</v>
      </c>
      <c r="J254" s="11" t="s">
        <v>1735</v>
      </c>
      <c r="K254" s="18">
        <v>0.09</v>
      </c>
      <c r="L254" s="18" t="s">
        <v>1739</v>
      </c>
      <c r="M254" s="29"/>
      <c r="O254" s="11">
        <v>23.450000000000003</v>
      </c>
      <c r="P254" s="30"/>
    </row>
    <row r="255" spans="1:17" ht="12.6" x14ac:dyDescent="0.2">
      <c r="B255" s="3"/>
      <c r="C255" s="5"/>
      <c r="D255" s="3" t="s">
        <v>1364</v>
      </c>
      <c r="E255" s="9" t="s">
        <v>928</v>
      </c>
      <c r="F255" s="10" t="s">
        <v>2350</v>
      </c>
      <c r="G255" s="10">
        <v>567607</v>
      </c>
      <c r="H255" s="10" t="s">
        <v>403</v>
      </c>
      <c r="I255" s="11">
        <f>+VLOOKUP(G255,[1]artikelen!$B:$Q,14,FALSE)</f>
        <v>13.850000000000001</v>
      </c>
      <c r="J255" s="11" t="s">
        <v>1733</v>
      </c>
      <c r="K255" s="18">
        <v>0.09</v>
      </c>
      <c r="L255" s="18" t="s">
        <v>1740</v>
      </c>
      <c r="M255" s="29"/>
      <c r="O255" s="11">
        <v>13.3</v>
      </c>
      <c r="P255" s="30"/>
    </row>
    <row r="256" spans="1:17" ht="12.6" x14ac:dyDescent="0.2">
      <c r="A256" s="24">
        <v>45</v>
      </c>
      <c r="B256" s="16" t="s">
        <v>832</v>
      </c>
      <c r="C256" s="5">
        <v>1</v>
      </c>
      <c r="D256" s="1" t="s">
        <v>1017</v>
      </c>
      <c r="E256" s="7" t="s">
        <v>924</v>
      </c>
      <c r="F256" s="8" t="s">
        <v>2186</v>
      </c>
      <c r="G256" s="8" t="s">
        <v>927</v>
      </c>
      <c r="H256" s="8" t="s">
        <v>567</v>
      </c>
      <c r="I256" s="13">
        <f>+I257</f>
        <v>51.900000000000006</v>
      </c>
      <c r="J256" s="13"/>
      <c r="K256" s="21"/>
      <c r="L256" s="21"/>
      <c r="M256" s="29"/>
      <c r="O256" s="13">
        <v>49.85</v>
      </c>
      <c r="P256" s="30"/>
      <c r="Q256" s="31"/>
    </row>
    <row r="257" spans="1:17" ht="12.6" x14ac:dyDescent="0.2">
      <c r="A257" s="24"/>
      <c r="B257" s="3"/>
      <c r="C257" s="5"/>
      <c r="D257" s="3" t="s">
        <v>1365</v>
      </c>
      <c r="E257" s="12" t="s">
        <v>928</v>
      </c>
      <c r="F257" s="14" t="s">
        <v>2351</v>
      </c>
      <c r="G257" s="14">
        <v>567608</v>
      </c>
      <c r="H257" s="14" t="s">
        <v>282</v>
      </c>
      <c r="I257" s="15">
        <f>+I258</f>
        <v>51.900000000000006</v>
      </c>
      <c r="J257" s="15" t="s">
        <v>1733</v>
      </c>
      <c r="K257" s="19">
        <v>0.09</v>
      </c>
      <c r="L257" s="19" t="s">
        <v>1740</v>
      </c>
      <c r="M257" s="29"/>
      <c r="O257" s="15">
        <v>49.85</v>
      </c>
      <c r="P257" s="30"/>
    </row>
    <row r="258" spans="1:17" ht="12.6" x14ac:dyDescent="0.2">
      <c r="A258" s="24"/>
      <c r="B258" s="3"/>
      <c r="C258" s="5">
        <v>2</v>
      </c>
      <c r="D258" s="3" t="s">
        <v>1018</v>
      </c>
      <c r="E258" s="7" t="s">
        <v>924</v>
      </c>
      <c r="F258" s="8" t="s">
        <v>1857</v>
      </c>
      <c r="G258" s="8" t="s">
        <v>927</v>
      </c>
      <c r="H258" s="8" t="s">
        <v>568</v>
      </c>
      <c r="I258" s="13">
        <f>+MROUND(I259/4+I260+I261,0.05)</f>
        <v>51.900000000000006</v>
      </c>
      <c r="J258" s="13"/>
      <c r="K258" s="21"/>
      <c r="L258" s="21"/>
      <c r="M258" s="29"/>
      <c r="O258" s="13">
        <v>49.85</v>
      </c>
      <c r="P258" s="30"/>
      <c r="Q258" s="31"/>
    </row>
    <row r="259" spans="1:17" ht="12.6" x14ac:dyDescent="0.2">
      <c r="A259" s="24"/>
      <c r="B259" s="3"/>
      <c r="C259" s="5"/>
      <c r="D259" s="3" t="s">
        <v>1366</v>
      </c>
      <c r="E259" s="9" t="s">
        <v>928</v>
      </c>
      <c r="F259" s="10" t="s">
        <v>1858</v>
      </c>
      <c r="G259" s="10">
        <v>553745</v>
      </c>
      <c r="H259" s="10" t="s">
        <v>74</v>
      </c>
      <c r="I259" s="11">
        <f>+VLOOKUP(G259,[1]artikelen!$B:$Q,14,FALSE)</f>
        <v>54.550000000000004</v>
      </c>
      <c r="J259" s="11" t="s">
        <v>1734</v>
      </c>
      <c r="K259" s="18">
        <v>0.09</v>
      </c>
      <c r="L259" s="18" t="s">
        <v>1739</v>
      </c>
      <c r="M259" s="29"/>
      <c r="O259" s="11">
        <v>52.45</v>
      </c>
      <c r="P259" s="30"/>
    </row>
    <row r="260" spans="1:17" ht="12.6" x14ac:dyDescent="0.2">
      <c r="B260" s="3"/>
      <c r="C260" s="5"/>
      <c r="D260" s="3" t="s">
        <v>1367</v>
      </c>
      <c r="E260" s="9" t="s">
        <v>928</v>
      </c>
      <c r="F260" s="10" t="s">
        <v>1859</v>
      </c>
      <c r="G260" s="10">
        <v>553746</v>
      </c>
      <c r="H260" s="10" t="s">
        <v>75</v>
      </c>
      <c r="I260" s="11">
        <f>+VLOOKUP(G260,[1]artikelen!$B:$Q,14,FALSE)</f>
        <v>24.400000000000002</v>
      </c>
      <c r="J260" s="11" t="s">
        <v>1735</v>
      </c>
      <c r="K260" s="18">
        <v>0.09</v>
      </c>
      <c r="L260" s="18" t="s">
        <v>1739</v>
      </c>
      <c r="M260" s="29"/>
      <c r="O260" s="11">
        <v>23.450000000000003</v>
      </c>
      <c r="P260" s="30"/>
    </row>
    <row r="261" spans="1:17" ht="12.6" x14ac:dyDescent="0.2">
      <c r="B261" s="3"/>
      <c r="C261" s="5"/>
      <c r="D261" s="3" t="s">
        <v>1368</v>
      </c>
      <c r="E261" s="9" t="s">
        <v>928</v>
      </c>
      <c r="F261" s="10" t="s">
        <v>2352</v>
      </c>
      <c r="G261" s="10">
        <v>567609</v>
      </c>
      <c r="H261" s="10" t="s">
        <v>404</v>
      </c>
      <c r="I261" s="11">
        <f>+VLOOKUP(G261,[1]artikelen!$B:$Q,14,FALSE)</f>
        <v>13.850000000000001</v>
      </c>
      <c r="J261" s="11" t="s">
        <v>1733</v>
      </c>
      <c r="K261" s="18">
        <v>0.09</v>
      </c>
      <c r="L261" s="18" t="s">
        <v>1740</v>
      </c>
      <c r="M261" s="29"/>
      <c r="O261" s="11">
        <v>13.3</v>
      </c>
      <c r="P261" s="30"/>
    </row>
    <row r="262" spans="1:17" ht="12.6" x14ac:dyDescent="0.2">
      <c r="A262" s="24">
        <v>46</v>
      </c>
      <c r="B262" s="16" t="s">
        <v>833</v>
      </c>
      <c r="C262" s="5">
        <v>1</v>
      </c>
      <c r="D262" s="1" t="s">
        <v>1019</v>
      </c>
      <c r="E262" s="7" t="s">
        <v>924</v>
      </c>
      <c r="F262" s="8" t="s">
        <v>2187</v>
      </c>
      <c r="G262" s="8" t="s">
        <v>927</v>
      </c>
      <c r="H262" s="8" t="s">
        <v>569</v>
      </c>
      <c r="I262" s="13">
        <f>+I263</f>
        <v>50.650000000000006</v>
      </c>
      <c r="J262" s="13"/>
      <c r="K262" s="21"/>
      <c r="L262" s="21"/>
      <c r="M262" s="29"/>
      <c r="O262" s="13">
        <v>48.800000000000004</v>
      </c>
      <c r="P262" s="30"/>
      <c r="Q262" s="31"/>
    </row>
    <row r="263" spans="1:17" ht="12.6" x14ac:dyDescent="0.2">
      <c r="A263" s="24"/>
      <c r="B263" s="3"/>
      <c r="C263" s="5"/>
      <c r="D263" s="3" t="s">
        <v>1369</v>
      </c>
      <c r="E263" s="12" t="s">
        <v>928</v>
      </c>
      <c r="F263" s="14" t="s">
        <v>2353</v>
      </c>
      <c r="G263" s="14">
        <v>567610</v>
      </c>
      <c r="H263" s="14" t="s">
        <v>283</v>
      </c>
      <c r="I263" s="15">
        <f>+I264</f>
        <v>50.650000000000006</v>
      </c>
      <c r="J263" s="15" t="s">
        <v>1733</v>
      </c>
      <c r="K263" s="19">
        <v>0.09</v>
      </c>
      <c r="L263" s="19" t="s">
        <v>1740</v>
      </c>
      <c r="M263" s="29"/>
      <c r="O263" s="15">
        <v>48.800000000000004</v>
      </c>
      <c r="P263" s="30"/>
    </row>
    <row r="264" spans="1:17" ht="12.6" x14ac:dyDescent="0.2">
      <c r="A264" s="24"/>
      <c r="B264" s="3"/>
      <c r="C264" s="5">
        <v>2</v>
      </c>
      <c r="D264" s="3" t="s">
        <v>1020</v>
      </c>
      <c r="E264" s="7" t="s">
        <v>924</v>
      </c>
      <c r="F264" s="8" t="s">
        <v>1860</v>
      </c>
      <c r="G264" s="8" t="s">
        <v>927</v>
      </c>
      <c r="H264" s="8" t="s">
        <v>570</v>
      </c>
      <c r="I264" s="13">
        <f>+MROUND(I265/4+I266+I267,0.05)</f>
        <v>50.650000000000006</v>
      </c>
      <c r="J264" s="13"/>
      <c r="K264" s="21"/>
      <c r="L264" s="21"/>
      <c r="M264" s="29"/>
      <c r="O264" s="13">
        <v>48.800000000000004</v>
      </c>
      <c r="P264" s="30"/>
      <c r="Q264" s="31"/>
    </row>
    <row r="265" spans="1:17" ht="12.6" x14ac:dyDescent="0.2">
      <c r="A265" s="24"/>
      <c r="B265" s="3"/>
      <c r="C265" s="5"/>
      <c r="D265" s="3" t="s">
        <v>1370</v>
      </c>
      <c r="E265" s="9" t="s">
        <v>928</v>
      </c>
      <c r="F265" s="10" t="s">
        <v>1861</v>
      </c>
      <c r="G265" s="10">
        <v>543596</v>
      </c>
      <c r="H265" s="10" t="s">
        <v>76</v>
      </c>
      <c r="I265" s="32">
        <f>+CEILING(O265*1.03,0.05)</f>
        <v>53.050000000000004</v>
      </c>
      <c r="J265" s="11" t="s">
        <v>1734</v>
      </c>
      <c r="K265" s="18">
        <v>0.09</v>
      </c>
      <c r="L265" s="34" t="s">
        <v>2554</v>
      </c>
      <c r="M265" s="29"/>
      <c r="O265" s="11">
        <v>51.5</v>
      </c>
      <c r="P265" s="30"/>
    </row>
    <row r="266" spans="1:17" ht="12.6" x14ac:dyDescent="0.2">
      <c r="B266" s="3"/>
      <c r="C266" s="5"/>
      <c r="D266" s="3" t="s">
        <v>1371</v>
      </c>
      <c r="E266" s="9" t="s">
        <v>928</v>
      </c>
      <c r="F266" s="10" t="s">
        <v>1862</v>
      </c>
      <c r="G266" s="10">
        <v>543598</v>
      </c>
      <c r="H266" s="10" t="s">
        <v>77</v>
      </c>
      <c r="I266" s="11">
        <f>+VLOOKUP(G266,[1]artikelen!$B:$Q,14,FALSE)</f>
        <v>23.950000000000003</v>
      </c>
      <c r="J266" s="11" t="s">
        <v>1735</v>
      </c>
      <c r="K266" s="18">
        <v>0.09</v>
      </c>
      <c r="L266" s="18" t="s">
        <v>1739</v>
      </c>
      <c r="M266" s="29"/>
      <c r="O266" s="11">
        <v>23</v>
      </c>
      <c r="P266" s="30"/>
    </row>
    <row r="267" spans="1:17" ht="12.6" x14ac:dyDescent="0.2">
      <c r="B267" s="3"/>
      <c r="C267" s="5"/>
      <c r="D267" s="3" t="s">
        <v>1372</v>
      </c>
      <c r="E267" s="9" t="s">
        <v>928</v>
      </c>
      <c r="F267" s="10" t="s">
        <v>2354</v>
      </c>
      <c r="G267" s="10">
        <v>567611</v>
      </c>
      <c r="H267" s="10" t="s">
        <v>405</v>
      </c>
      <c r="I267" s="11">
        <f>+VLOOKUP(G267,[1]artikelen!$B:$Q,14,FALSE)</f>
        <v>13.450000000000001</v>
      </c>
      <c r="J267" s="11" t="s">
        <v>1733</v>
      </c>
      <c r="K267" s="18">
        <v>0.09</v>
      </c>
      <c r="L267" s="18" t="s">
        <v>1740</v>
      </c>
      <c r="M267" s="29"/>
      <c r="O267" s="11">
        <v>12.900000000000002</v>
      </c>
      <c r="P267" s="30"/>
    </row>
    <row r="268" spans="1:17" ht="12.6" x14ac:dyDescent="0.2">
      <c r="A268" s="24">
        <v>47</v>
      </c>
      <c r="B268" s="16" t="s">
        <v>834</v>
      </c>
      <c r="C268" s="5">
        <v>1</v>
      </c>
      <c r="D268" s="1" t="s">
        <v>1021</v>
      </c>
      <c r="E268" s="7" t="s">
        <v>924</v>
      </c>
      <c r="F268" s="8" t="s">
        <v>2188</v>
      </c>
      <c r="G268" s="8" t="s">
        <v>927</v>
      </c>
      <c r="H268" s="8" t="s">
        <v>571</v>
      </c>
      <c r="I268" s="13">
        <f>+I269</f>
        <v>50.800000000000004</v>
      </c>
      <c r="J268" s="13"/>
      <c r="K268" s="21"/>
      <c r="L268" s="21"/>
      <c r="M268" s="29"/>
      <c r="O268" s="13">
        <v>48.800000000000004</v>
      </c>
      <c r="P268" s="30"/>
      <c r="Q268" s="31"/>
    </row>
    <row r="269" spans="1:17" ht="12.6" x14ac:dyDescent="0.2">
      <c r="A269" s="24"/>
      <c r="B269" s="3"/>
      <c r="C269" s="5"/>
      <c r="D269" s="3" t="s">
        <v>1373</v>
      </c>
      <c r="E269" s="12" t="s">
        <v>928</v>
      </c>
      <c r="F269" s="14" t="s">
        <v>2355</v>
      </c>
      <c r="G269" s="14">
        <v>567612</v>
      </c>
      <c r="H269" s="14" t="s">
        <v>284</v>
      </c>
      <c r="I269" s="15">
        <f>+I270</f>
        <v>50.800000000000004</v>
      </c>
      <c r="J269" s="15" t="s">
        <v>1733</v>
      </c>
      <c r="K269" s="19">
        <v>0.09</v>
      </c>
      <c r="L269" s="19" t="s">
        <v>1740</v>
      </c>
      <c r="M269" s="29"/>
      <c r="O269" s="15">
        <v>48.800000000000004</v>
      </c>
      <c r="P269" s="30"/>
    </row>
    <row r="270" spans="1:17" ht="12.6" x14ac:dyDescent="0.2">
      <c r="A270" s="24"/>
      <c r="B270" s="3"/>
      <c r="C270" s="5">
        <v>2</v>
      </c>
      <c r="D270" s="3" t="s">
        <v>1022</v>
      </c>
      <c r="E270" s="7" t="s">
        <v>924</v>
      </c>
      <c r="F270" s="8" t="s">
        <v>1863</v>
      </c>
      <c r="G270" s="8" t="s">
        <v>927</v>
      </c>
      <c r="H270" s="8" t="s">
        <v>572</v>
      </c>
      <c r="I270" s="13">
        <f>+MROUND(I271/4+I272+I273,0.05)</f>
        <v>50.800000000000004</v>
      </c>
      <c r="J270" s="13"/>
      <c r="K270" s="21"/>
      <c r="L270" s="21"/>
      <c r="M270" s="29"/>
      <c r="O270" s="13">
        <v>48.800000000000004</v>
      </c>
      <c r="P270" s="30"/>
      <c r="Q270" s="31"/>
    </row>
    <row r="271" spans="1:17" ht="12.6" x14ac:dyDescent="0.2">
      <c r="A271" s="24"/>
      <c r="B271" s="3"/>
      <c r="C271" s="5"/>
      <c r="D271" s="3" t="s">
        <v>1374</v>
      </c>
      <c r="E271" s="9" t="s">
        <v>928</v>
      </c>
      <c r="F271" s="10" t="s">
        <v>1864</v>
      </c>
      <c r="G271" s="10">
        <v>543603</v>
      </c>
      <c r="H271" s="10" t="s">
        <v>78</v>
      </c>
      <c r="I271" s="11">
        <f>+VLOOKUP(G271,[1]artikelen!$B:$Q,14,FALSE)</f>
        <v>53.6</v>
      </c>
      <c r="J271" s="11" t="s">
        <v>1734</v>
      </c>
      <c r="K271" s="18">
        <v>0.09</v>
      </c>
      <c r="L271" s="18" t="s">
        <v>1739</v>
      </c>
      <c r="M271" s="29"/>
      <c r="O271" s="11">
        <v>51.5</v>
      </c>
      <c r="P271" s="30"/>
    </row>
    <row r="272" spans="1:17" ht="12.6" x14ac:dyDescent="0.2">
      <c r="B272" s="3"/>
      <c r="C272" s="5"/>
      <c r="D272" s="3" t="s">
        <v>1375</v>
      </c>
      <c r="E272" s="9" t="s">
        <v>928</v>
      </c>
      <c r="F272" s="10" t="s">
        <v>1865</v>
      </c>
      <c r="G272" s="10">
        <v>543605</v>
      </c>
      <c r="H272" s="10" t="s">
        <v>79</v>
      </c>
      <c r="I272" s="11">
        <f>+VLOOKUP(G272,[1]artikelen!$B:$Q,14,FALSE)</f>
        <v>23.950000000000003</v>
      </c>
      <c r="J272" s="11" t="s">
        <v>1735</v>
      </c>
      <c r="K272" s="18">
        <v>0.09</v>
      </c>
      <c r="L272" s="18" t="s">
        <v>1739</v>
      </c>
      <c r="M272" s="29"/>
      <c r="O272" s="11">
        <v>23</v>
      </c>
      <c r="P272" s="30"/>
    </row>
    <row r="273" spans="1:17" ht="12.6" x14ac:dyDescent="0.2">
      <c r="B273" s="3"/>
      <c r="C273" s="5"/>
      <c r="D273" s="3" t="s">
        <v>1376</v>
      </c>
      <c r="E273" s="9" t="s">
        <v>928</v>
      </c>
      <c r="F273" s="10" t="s">
        <v>2356</v>
      </c>
      <c r="G273" s="10">
        <v>567613</v>
      </c>
      <c r="H273" s="10" t="s">
        <v>406</v>
      </c>
      <c r="I273" s="11">
        <f>+VLOOKUP(G273,[1]artikelen!$B:$Q,14,FALSE)</f>
        <v>13.450000000000001</v>
      </c>
      <c r="J273" s="11" t="s">
        <v>1733</v>
      </c>
      <c r="K273" s="18">
        <v>0.09</v>
      </c>
      <c r="L273" s="18" t="s">
        <v>1740</v>
      </c>
      <c r="M273" s="29"/>
      <c r="O273" s="11">
        <v>12.900000000000002</v>
      </c>
      <c r="P273" s="30"/>
    </row>
    <row r="274" spans="1:17" ht="12.6" x14ac:dyDescent="0.2">
      <c r="A274" s="24">
        <v>48</v>
      </c>
      <c r="B274" s="16" t="s">
        <v>835</v>
      </c>
      <c r="C274" s="5">
        <v>1</v>
      </c>
      <c r="D274" s="1" t="s">
        <v>1023</v>
      </c>
      <c r="E274" s="7" t="s">
        <v>924</v>
      </c>
      <c r="F274" s="8" t="s">
        <v>2189</v>
      </c>
      <c r="G274" s="8" t="s">
        <v>927</v>
      </c>
      <c r="H274" s="8" t="s">
        <v>573</v>
      </c>
      <c r="I274" s="13">
        <f>+I275</f>
        <v>50.650000000000006</v>
      </c>
      <c r="J274" s="13"/>
      <c r="K274" s="21"/>
      <c r="L274" s="21"/>
      <c r="M274" s="29"/>
      <c r="O274" s="13">
        <v>48.800000000000004</v>
      </c>
      <c r="P274" s="30"/>
      <c r="Q274" s="31"/>
    </row>
    <row r="275" spans="1:17" ht="12.6" x14ac:dyDescent="0.2">
      <c r="A275" s="24"/>
      <c r="B275" s="3"/>
      <c r="C275" s="5"/>
      <c r="D275" s="3" t="s">
        <v>1377</v>
      </c>
      <c r="E275" s="12" t="s">
        <v>928</v>
      </c>
      <c r="F275" s="14" t="s">
        <v>2357</v>
      </c>
      <c r="G275" s="14">
        <v>567614</v>
      </c>
      <c r="H275" s="14" t="s">
        <v>285</v>
      </c>
      <c r="I275" s="15">
        <f>+I276</f>
        <v>50.650000000000006</v>
      </c>
      <c r="J275" s="15" t="s">
        <v>1733</v>
      </c>
      <c r="K275" s="19">
        <v>0.09</v>
      </c>
      <c r="L275" s="19" t="s">
        <v>1740</v>
      </c>
      <c r="M275" s="29"/>
      <c r="O275" s="15">
        <v>48.800000000000004</v>
      </c>
      <c r="P275" s="30"/>
    </row>
    <row r="276" spans="1:17" ht="12.6" x14ac:dyDescent="0.2">
      <c r="A276" s="24"/>
      <c r="B276" s="3"/>
      <c r="C276" s="5">
        <v>2</v>
      </c>
      <c r="D276" s="3" t="s">
        <v>1024</v>
      </c>
      <c r="E276" s="7" t="s">
        <v>924</v>
      </c>
      <c r="F276" s="8" t="s">
        <v>1866</v>
      </c>
      <c r="G276" s="8" t="s">
        <v>927</v>
      </c>
      <c r="H276" s="8" t="s">
        <v>574</v>
      </c>
      <c r="I276" s="13">
        <f>+MROUND(I277/4+I278+I279,0.05)</f>
        <v>50.650000000000006</v>
      </c>
      <c r="J276" s="13"/>
      <c r="K276" s="21"/>
      <c r="L276" s="21"/>
      <c r="M276" s="29"/>
      <c r="O276" s="13">
        <v>48.800000000000004</v>
      </c>
      <c r="P276" s="30"/>
      <c r="Q276" s="31"/>
    </row>
    <row r="277" spans="1:17" ht="12.6" x14ac:dyDescent="0.2">
      <c r="A277" s="24"/>
      <c r="B277" s="3"/>
      <c r="C277" s="5"/>
      <c r="D277" s="3" t="s">
        <v>1378</v>
      </c>
      <c r="E277" s="9" t="s">
        <v>928</v>
      </c>
      <c r="F277" s="10" t="s">
        <v>1867</v>
      </c>
      <c r="G277" s="10">
        <v>543612</v>
      </c>
      <c r="H277" s="10" t="s">
        <v>80</v>
      </c>
      <c r="I277" s="32">
        <f>+CEILING(O277*1.03,0.05)</f>
        <v>53.050000000000004</v>
      </c>
      <c r="J277" s="11" t="s">
        <v>1734</v>
      </c>
      <c r="K277" s="18">
        <v>0.09</v>
      </c>
      <c r="L277" s="34" t="s">
        <v>2554</v>
      </c>
      <c r="M277" s="29"/>
      <c r="O277" s="11">
        <v>51.5</v>
      </c>
      <c r="P277" s="30"/>
    </row>
    <row r="278" spans="1:17" ht="12.6" x14ac:dyDescent="0.2">
      <c r="B278" s="3"/>
      <c r="C278" s="5"/>
      <c r="D278" s="3" t="s">
        <v>1379</v>
      </c>
      <c r="E278" s="9" t="s">
        <v>928</v>
      </c>
      <c r="F278" s="10" t="s">
        <v>1868</v>
      </c>
      <c r="G278" s="10">
        <v>543613</v>
      </c>
      <c r="H278" s="10" t="s">
        <v>81</v>
      </c>
      <c r="I278" s="11">
        <f>+VLOOKUP(G278,[1]artikelen!$B:$Q,14,FALSE)</f>
        <v>23.950000000000003</v>
      </c>
      <c r="J278" s="11" t="s">
        <v>1735</v>
      </c>
      <c r="K278" s="18">
        <v>0.09</v>
      </c>
      <c r="L278" s="18" t="s">
        <v>1739</v>
      </c>
      <c r="M278" s="29"/>
      <c r="O278" s="11">
        <v>23</v>
      </c>
      <c r="P278" s="30"/>
    </row>
    <row r="279" spans="1:17" ht="12.6" x14ac:dyDescent="0.2">
      <c r="B279" s="3"/>
      <c r="C279" s="5"/>
      <c r="D279" s="3" t="s">
        <v>1380</v>
      </c>
      <c r="E279" s="9" t="s">
        <v>928</v>
      </c>
      <c r="F279" s="10" t="s">
        <v>2358</v>
      </c>
      <c r="G279" s="10">
        <v>567615</v>
      </c>
      <c r="H279" s="10" t="s">
        <v>407</v>
      </c>
      <c r="I279" s="11">
        <f>+VLOOKUP(G279,[1]artikelen!$B:$Q,14,FALSE)</f>
        <v>13.450000000000001</v>
      </c>
      <c r="J279" s="11" t="s">
        <v>1733</v>
      </c>
      <c r="K279" s="18">
        <v>0.09</v>
      </c>
      <c r="L279" s="18" t="s">
        <v>1740</v>
      </c>
      <c r="M279" s="29"/>
      <c r="O279" s="11">
        <v>12.900000000000002</v>
      </c>
      <c r="P279" s="30"/>
    </row>
    <row r="280" spans="1:17" ht="12.6" x14ac:dyDescent="0.2">
      <c r="A280" s="24">
        <v>49</v>
      </c>
      <c r="B280" s="16" t="s">
        <v>836</v>
      </c>
      <c r="C280" s="5">
        <v>1</v>
      </c>
      <c r="D280" s="1" t="s">
        <v>1025</v>
      </c>
      <c r="E280" s="7" t="s">
        <v>924</v>
      </c>
      <c r="F280" s="8" t="s">
        <v>2190</v>
      </c>
      <c r="G280" s="8" t="s">
        <v>927</v>
      </c>
      <c r="H280" s="8" t="s">
        <v>575</v>
      </c>
      <c r="I280" s="13">
        <f>+I281</f>
        <v>50.800000000000004</v>
      </c>
      <c r="J280" s="13"/>
      <c r="K280" s="21"/>
      <c r="L280" s="21"/>
      <c r="M280" s="29"/>
      <c r="O280" s="13">
        <v>48.800000000000004</v>
      </c>
      <c r="P280" s="30"/>
      <c r="Q280" s="31"/>
    </row>
    <row r="281" spans="1:17" ht="12.6" x14ac:dyDescent="0.2">
      <c r="A281" s="24"/>
      <c r="B281" s="3"/>
      <c r="C281" s="5"/>
      <c r="D281" s="3" t="s">
        <v>1381</v>
      </c>
      <c r="E281" s="12" t="s">
        <v>928</v>
      </c>
      <c r="F281" s="14" t="s">
        <v>2359</v>
      </c>
      <c r="G281" s="14">
        <v>567616</v>
      </c>
      <c r="H281" s="14" t="s">
        <v>286</v>
      </c>
      <c r="I281" s="15">
        <f>+I282</f>
        <v>50.800000000000004</v>
      </c>
      <c r="J281" s="15" t="s">
        <v>1733</v>
      </c>
      <c r="K281" s="19">
        <v>0.09</v>
      </c>
      <c r="L281" s="19" t="s">
        <v>1740</v>
      </c>
      <c r="M281" s="29"/>
      <c r="O281" s="15">
        <v>48.800000000000004</v>
      </c>
      <c r="P281" s="30"/>
    </row>
    <row r="282" spans="1:17" ht="12.6" x14ac:dyDescent="0.2">
      <c r="A282" s="24"/>
      <c r="B282" s="3"/>
      <c r="C282" s="5">
        <v>2</v>
      </c>
      <c r="D282" s="3" t="s">
        <v>1026</v>
      </c>
      <c r="E282" s="7" t="s">
        <v>924</v>
      </c>
      <c r="F282" s="8" t="s">
        <v>1869</v>
      </c>
      <c r="G282" s="8" t="s">
        <v>927</v>
      </c>
      <c r="H282" s="8" t="s">
        <v>576</v>
      </c>
      <c r="I282" s="13">
        <f>+MROUND(I283/4+I284+I285,0.05)</f>
        <v>50.800000000000004</v>
      </c>
      <c r="J282" s="13"/>
      <c r="K282" s="21"/>
      <c r="L282" s="21"/>
      <c r="M282" s="29"/>
      <c r="O282" s="13">
        <v>48.800000000000004</v>
      </c>
      <c r="P282" s="30"/>
      <c r="Q282" s="31"/>
    </row>
    <row r="283" spans="1:17" ht="12.6" x14ac:dyDescent="0.2">
      <c r="A283" s="24"/>
      <c r="B283" s="3"/>
      <c r="C283" s="5"/>
      <c r="D283" s="3" t="s">
        <v>1382</v>
      </c>
      <c r="E283" s="9" t="s">
        <v>928</v>
      </c>
      <c r="F283" s="10" t="s">
        <v>1870</v>
      </c>
      <c r="G283" s="10">
        <v>543617</v>
      </c>
      <c r="H283" s="10" t="s">
        <v>82</v>
      </c>
      <c r="I283" s="11">
        <f>+VLOOKUP(G283,[1]artikelen!$B:$Q,14,FALSE)</f>
        <v>53.6</v>
      </c>
      <c r="J283" s="11" t="s">
        <v>1734</v>
      </c>
      <c r="K283" s="18">
        <v>0.09</v>
      </c>
      <c r="L283" s="18" t="s">
        <v>1739</v>
      </c>
      <c r="M283" s="29"/>
      <c r="O283" s="11">
        <v>51.5</v>
      </c>
      <c r="P283" s="30"/>
    </row>
    <row r="284" spans="1:17" ht="12.6" x14ac:dyDescent="0.2">
      <c r="B284" s="3"/>
      <c r="C284" s="5"/>
      <c r="D284" s="3" t="s">
        <v>1383</v>
      </c>
      <c r="E284" s="9" t="s">
        <v>928</v>
      </c>
      <c r="F284" s="10" t="s">
        <v>1871</v>
      </c>
      <c r="G284" s="10">
        <v>543618</v>
      </c>
      <c r="H284" s="10" t="s">
        <v>83</v>
      </c>
      <c r="I284" s="11">
        <f>+VLOOKUP(G284,[1]artikelen!$B:$Q,14,FALSE)</f>
        <v>23.950000000000003</v>
      </c>
      <c r="J284" s="11" t="s">
        <v>1735</v>
      </c>
      <c r="K284" s="18">
        <v>0.09</v>
      </c>
      <c r="L284" s="18" t="s">
        <v>1739</v>
      </c>
      <c r="M284" s="29"/>
      <c r="O284" s="11">
        <v>23</v>
      </c>
      <c r="P284" s="30"/>
    </row>
    <row r="285" spans="1:17" ht="12.6" x14ac:dyDescent="0.2">
      <c r="B285" s="3"/>
      <c r="C285" s="5"/>
      <c r="D285" s="3" t="s">
        <v>1384</v>
      </c>
      <c r="E285" s="9" t="s">
        <v>928</v>
      </c>
      <c r="F285" s="10" t="s">
        <v>2360</v>
      </c>
      <c r="G285" s="10">
        <v>567617</v>
      </c>
      <c r="H285" s="10" t="s">
        <v>408</v>
      </c>
      <c r="I285" s="11">
        <f>+VLOOKUP(G285,[1]artikelen!$B:$Q,14,FALSE)</f>
        <v>13.450000000000001</v>
      </c>
      <c r="J285" s="11" t="s">
        <v>1733</v>
      </c>
      <c r="K285" s="18">
        <v>0.09</v>
      </c>
      <c r="L285" s="18" t="s">
        <v>1740</v>
      </c>
      <c r="M285" s="29"/>
      <c r="O285" s="11">
        <v>12.900000000000002</v>
      </c>
      <c r="P285" s="30"/>
    </row>
    <row r="286" spans="1:17" ht="12.6" x14ac:dyDescent="0.2">
      <c r="A286" s="24">
        <v>50</v>
      </c>
      <c r="B286" s="16" t="s">
        <v>837</v>
      </c>
      <c r="C286" s="5">
        <v>1</v>
      </c>
      <c r="D286" s="1" t="s">
        <v>1027</v>
      </c>
      <c r="E286" s="7" t="s">
        <v>924</v>
      </c>
      <c r="F286" s="8" t="s">
        <v>2191</v>
      </c>
      <c r="G286" s="8" t="s">
        <v>927</v>
      </c>
      <c r="H286" s="8" t="s">
        <v>577</v>
      </c>
      <c r="I286" s="13">
        <f>+I287</f>
        <v>50.800000000000004</v>
      </c>
      <c r="J286" s="13"/>
      <c r="K286" s="21"/>
      <c r="L286" s="21"/>
      <c r="M286" s="29"/>
      <c r="O286" s="13">
        <v>48.800000000000004</v>
      </c>
      <c r="P286" s="30"/>
      <c r="Q286" s="31"/>
    </row>
    <row r="287" spans="1:17" ht="12.6" x14ac:dyDescent="0.2">
      <c r="A287" s="24"/>
      <c r="B287" s="3"/>
      <c r="C287" s="5"/>
      <c r="D287" s="3" t="s">
        <v>1385</v>
      </c>
      <c r="E287" s="12" t="s">
        <v>928</v>
      </c>
      <c r="F287" s="14" t="s">
        <v>2361</v>
      </c>
      <c r="G287" s="14">
        <v>567618</v>
      </c>
      <c r="H287" s="14" t="s">
        <v>287</v>
      </c>
      <c r="I287" s="15">
        <f>+I288</f>
        <v>50.800000000000004</v>
      </c>
      <c r="J287" s="15" t="s">
        <v>1733</v>
      </c>
      <c r="K287" s="19">
        <v>0.09</v>
      </c>
      <c r="L287" s="19" t="s">
        <v>1740</v>
      </c>
      <c r="M287" s="29"/>
      <c r="O287" s="15">
        <v>48.800000000000004</v>
      </c>
      <c r="P287" s="30"/>
    </row>
    <row r="288" spans="1:17" ht="12.6" x14ac:dyDescent="0.2">
      <c r="A288" s="24"/>
      <c r="B288" s="3"/>
      <c r="C288" s="5">
        <v>2</v>
      </c>
      <c r="D288" s="3" t="s">
        <v>1028</v>
      </c>
      <c r="E288" s="7" t="s">
        <v>924</v>
      </c>
      <c r="F288" s="8" t="s">
        <v>1872</v>
      </c>
      <c r="G288" s="8" t="s">
        <v>927</v>
      </c>
      <c r="H288" s="8" t="s">
        <v>578</v>
      </c>
      <c r="I288" s="13">
        <f>+MROUND(I289/4+I290+I291,0.05)</f>
        <v>50.800000000000004</v>
      </c>
      <c r="J288" s="13"/>
      <c r="K288" s="21"/>
      <c r="L288" s="21"/>
      <c r="M288" s="29"/>
      <c r="O288" s="13">
        <v>48.800000000000004</v>
      </c>
      <c r="P288" s="30"/>
      <c r="Q288" s="31"/>
    </row>
    <row r="289" spans="1:17" ht="12.6" x14ac:dyDescent="0.2">
      <c r="A289" s="24"/>
      <c r="B289" s="3"/>
      <c r="C289" s="5"/>
      <c r="D289" s="3" t="s">
        <v>1386</v>
      </c>
      <c r="E289" s="9" t="s">
        <v>928</v>
      </c>
      <c r="F289" s="10" t="s">
        <v>1873</v>
      </c>
      <c r="G289" s="10">
        <v>543622</v>
      </c>
      <c r="H289" s="10" t="s">
        <v>84</v>
      </c>
      <c r="I289" s="11">
        <f>+VLOOKUP(G289,[1]artikelen!$B:$Q,14,FALSE)</f>
        <v>53.6</v>
      </c>
      <c r="J289" s="11" t="s">
        <v>1734</v>
      </c>
      <c r="K289" s="18">
        <v>0.09</v>
      </c>
      <c r="L289" s="18" t="s">
        <v>1739</v>
      </c>
      <c r="M289" s="29"/>
      <c r="O289" s="11">
        <v>51.5</v>
      </c>
      <c r="P289" s="30"/>
    </row>
    <row r="290" spans="1:17" ht="12.6" x14ac:dyDescent="0.2">
      <c r="B290" s="3"/>
      <c r="C290" s="5"/>
      <c r="D290" s="3" t="s">
        <v>1387</v>
      </c>
      <c r="E290" s="9" t="s">
        <v>928</v>
      </c>
      <c r="F290" s="10" t="s">
        <v>1874</v>
      </c>
      <c r="G290" s="10">
        <v>543623</v>
      </c>
      <c r="H290" s="10" t="s">
        <v>85</v>
      </c>
      <c r="I290" s="11">
        <f>+VLOOKUP(G290,[1]artikelen!$B:$Q,14,FALSE)</f>
        <v>23.950000000000003</v>
      </c>
      <c r="J290" s="11" t="s">
        <v>1735</v>
      </c>
      <c r="K290" s="18">
        <v>0.09</v>
      </c>
      <c r="L290" s="18" t="s">
        <v>1739</v>
      </c>
      <c r="M290" s="29"/>
      <c r="O290" s="11">
        <v>23</v>
      </c>
      <c r="P290" s="30"/>
    </row>
    <row r="291" spans="1:17" ht="12.6" x14ac:dyDescent="0.2">
      <c r="B291" s="3"/>
      <c r="C291" s="5"/>
      <c r="D291" s="3" t="s">
        <v>1388</v>
      </c>
      <c r="E291" s="9" t="s">
        <v>928</v>
      </c>
      <c r="F291" s="10" t="s">
        <v>2362</v>
      </c>
      <c r="G291" s="10">
        <v>567619</v>
      </c>
      <c r="H291" s="10" t="s">
        <v>409</v>
      </c>
      <c r="I291" s="11">
        <f>+VLOOKUP(G291,[1]artikelen!$B:$Q,14,FALSE)</f>
        <v>13.450000000000001</v>
      </c>
      <c r="J291" s="11" t="s">
        <v>1733</v>
      </c>
      <c r="K291" s="18">
        <v>0.09</v>
      </c>
      <c r="L291" s="18" t="s">
        <v>1740</v>
      </c>
      <c r="M291" s="29"/>
      <c r="O291" s="11">
        <v>12.900000000000002</v>
      </c>
      <c r="P291" s="30"/>
    </row>
    <row r="292" spans="1:17" ht="12.6" x14ac:dyDescent="0.2">
      <c r="A292" s="24">
        <v>51</v>
      </c>
      <c r="B292" s="16" t="s">
        <v>838</v>
      </c>
      <c r="C292" s="5">
        <v>1</v>
      </c>
      <c r="D292" s="1" t="s">
        <v>1029</v>
      </c>
      <c r="E292" s="7" t="s">
        <v>924</v>
      </c>
      <c r="F292" s="8" t="s">
        <v>2192</v>
      </c>
      <c r="G292" s="8" t="s">
        <v>927</v>
      </c>
      <c r="H292" s="8" t="s">
        <v>579</v>
      </c>
      <c r="I292" s="13">
        <f>+I293</f>
        <v>51.2</v>
      </c>
      <c r="J292" s="13"/>
      <c r="K292" s="21"/>
      <c r="L292" s="21"/>
      <c r="M292" s="29"/>
      <c r="O292" s="13">
        <v>49.25</v>
      </c>
      <c r="P292" s="30"/>
      <c r="Q292" s="31"/>
    </row>
    <row r="293" spans="1:17" ht="12.6" x14ac:dyDescent="0.2">
      <c r="A293" s="24"/>
      <c r="B293" s="3"/>
      <c r="C293" s="5"/>
      <c r="D293" s="3" t="s">
        <v>1389</v>
      </c>
      <c r="E293" s="12" t="s">
        <v>928</v>
      </c>
      <c r="F293" s="14" t="s">
        <v>2363</v>
      </c>
      <c r="G293" s="14">
        <v>567620</v>
      </c>
      <c r="H293" s="14" t="s">
        <v>288</v>
      </c>
      <c r="I293" s="15">
        <f>+I294</f>
        <v>51.2</v>
      </c>
      <c r="J293" s="15" t="s">
        <v>1733</v>
      </c>
      <c r="K293" s="19">
        <v>0.09</v>
      </c>
      <c r="L293" s="19" t="s">
        <v>1740</v>
      </c>
      <c r="M293" s="29"/>
      <c r="O293" s="15">
        <v>49.25</v>
      </c>
      <c r="P293" s="30"/>
    </row>
    <row r="294" spans="1:17" ht="12.6" x14ac:dyDescent="0.2">
      <c r="A294" s="24"/>
      <c r="B294" s="3"/>
      <c r="C294" s="5">
        <v>2</v>
      </c>
      <c r="D294" s="3" t="s">
        <v>1030</v>
      </c>
      <c r="E294" s="7" t="s">
        <v>924</v>
      </c>
      <c r="F294" s="8" t="s">
        <v>1875</v>
      </c>
      <c r="G294" s="8" t="s">
        <v>927</v>
      </c>
      <c r="H294" s="8" t="s">
        <v>580</v>
      </c>
      <c r="I294" s="13">
        <f>+MROUND(I295/4+I296+I297,0.05)</f>
        <v>51.2</v>
      </c>
      <c r="J294" s="13"/>
      <c r="K294" s="21"/>
      <c r="L294" s="21"/>
      <c r="M294" s="29"/>
      <c r="O294" s="13">
        <v>49.25</v>
      </c>
      <c r="P294" s="30"/>
      <c r="Q294" s="31"/>
    </row>
    <row r="295" spans="1:17" ht="12.6" x14ac:dyDescent="0.2">
      <c r="A295" s="24"/>
      <c r="B295" s="3"/>
      <c r="C295" s="5"/>
      <c r="D295" s="3" t="s">
        <v>1390</v>
      </c>
      <c r="E295" s="9" t="s">
        <v>928</v>
      </c>
      <c r="F295" s="10" t="s">
        <v>1876</v>
      </c>
      <c r="G295" s="10">
        <v>544946</v>
      </c>
      <c r="H295" s="10" t="s">
        <v>86</v>
      </c>
      <c r="I295" s="11">
        <f>+VLOOKUP(G295,[1]artikelen!$B:$Q,14,FALSE)</f>
        <v>54.400000000000006</v>
      </c>
      <c r="J295" s="11" t="s">
        <v>1734</v>
      </c>
      <c r="K295" s="18">
        <v>0.09</v>
      </c>
      <c r="L295" s="18" t="s">
        <v>1739</v>
      </c>
      <c r="M295" s="29"/>
      <c r="O295" s="11">
        <v>52.300000000000004</v>
      </c>
      <c r="P295" s="30"/>
    </row>
    <row r="296" spans="1:17" ht="12.6" x14ac:dyDescent="0.2">
      <c r="B296" s="3"/>
      <c r="C296" s="5"/>
      <c r="D296" s="3" t="s">
        <v>1391</v>
      </c>
      <c r="E296" s="9" t="s">
        <v>928</v>
      </c>
      <c r="F296" s="10" t="s">
        <v>1877</v>
      </c>
      <c r="G296" s="10">
        <v>544949</v>
      </c>
      <c r="H296" s="10" t="s">
        <v>87</v>
      </c>
      <c r="I296" s="11">
        <f>+VLOOKUP(G296,[1]artikelen!$B:$Q,14,FALSE)</f>
        <v>24.3</v>
      </c>
      <c r="J296" s="11" t="s">
        <v>1735</v>
      </c>
      <c r="K296" s="18">
        <v>0.09</v>
      </c>
      <c r="L296" s="18" t="s">
        <v>1739</v>
      </c>
      <c r="M296" s="29"/>
      <c r="O296" s="11">
        <v>23.400000000000002</v>
      </c>
      <c r="P296" s="30"/>
    </row>
    <row r="297" spans="1:17" ht="12.6" x14ac:dyDescent="0.2">
      <c r="B297" s="3"/>
      <c r="C297" s="5"/>
      <c r="D297" s="3" t="s">
        <v>1392</v>
      </c>
      <c r="E297" s="9" t="s">
        <v>928</v>
      </c>
      <c r="F297" s="10" t="s">
        <v>2364</v>
      </c>
      <c r="G297" s="10">
        <v>567621</v>
      </c>
      <c r="H297" s="10" t="s">
        <v>410</v>
      </c>
      <c r="I297" s="11">
        <f>+VLOOKUP(G297,[1]artikelen!$B:$Q,14,FALSE)</f>
        <v>13.3</v>
      </c>
      <c r="J297" s="11" t="s">
        <v>1733</v>
      </c>
      <c r="K297" s="18">
        <v>0.09</v>
      </c>
      <c r="L297" s="18" t="s">
        <v>1740</v>
      </c>
      <c r="M297" s="29"/>
      <c r="O297" s="11">
        <v>12.75</v>
      </c>
      <c r="P297" s="30"/>
    </row>
    <row r="298" spans="1:17" ht="12.6" x14ac:dyDescent="0.2">
      <c r="A298" s="24">
        <v>52</v>
      </c>
      <c r="B298" s="16" t="s">
        <v>839</v>
      </c>
      <c r="C298" s="5">
        <v>1</v>
      </c>
      <c r="D298" s="1" t="s">
        <v>1031</v>
      </c>
      <c r="E298" s="7" t="s">
        <v>924</v>
      </c>
      <c r="F298" s="8" t="s">
        <v>2193</v>
      </c>
      <c r="G298" s="8" t="s">
        <v>927</v>
      </c>
      <c r="H298" s="8" t="s">
        <v>581</v>
      </c>
      <c r="I298" s="13">
        <f>+I299</f>
        <v>51.2</v>
      </c>
      <c r="J298" s="13"/>
      <c r="K298" s="21"/>
      <c r="L298" s="21"/>
      <c r="M298" s="29"/>
      <c r="O298" s="13">
        <v>49.25</v>
      </c>
      <c r="P298" s="30"/>
      <c r="Q298" s="31"/>
    </row>
    <row r="299" spans="1:17" ht="12.6" x14ac:dyDescent="0.2">
      <c r="A299" s="24"/>
      <c r="B299" s="3"/>
      <c r="C299" s="5"/>
      <c r="D299" s="3" t="s">
        <v>1393</v>
      </c>
      <c r="E299" s="12" t="s">
        <v>928</v>
      </c>
      <c r="F299" s="14" t="s">
        <v>2365</v>
      </c>
      <c r="G299" s="14">
        <v>567622</v>
      </c>
      <c r="H299" s="14" t="s">
        <v>289</v>
      </c>
      <c r="I299" s="15">
        <f>+I300</f>
        <v>51.2</v>
      </c>
      <c r="J299" s="15" t="s">
        <v>1733</v>
      </c>
      <c r="K299" s="19">
        <v>0.09</v>
      </c>
      <c r="L299" s="19" t="s">
        <v>1740</v>
      </c>
      <c r="M299" s="29"/>
      <c r="O299" s="15">
        <v>49.25</v>
      </c>
      <c r="P299" s="30"/>
    </row>
    <row r="300" spans="1:17" ht="12.6" x14ac:dyDescent="0.2">
      <c r="A300" s="24"/>
      <c r="B300" s="3"/>
      <c r="C300" s="5">
        <v>2</v>
      </c>
      <c r="D300" s="3" t="s">
        <v>1032</v>
      </c>
      <c r="E300" s="7" t="s">
        <v>924</v>
      </c>
      <c r="F300" s="8" t="s">
        <v>1878</v>
      </c>
      <c r="G300" s="8" t="s">
        <v>927</v>
      </c>
      <c r="H300" s="8" t="s">
        <v>582</v>
      </c>
      <c r="I300" s="13">
        <f>+MROUND(I301/4+I302+I303,0.05)</f>
        <v>51.2</v>
      </c>
      <c r="J300" s="13"/>
      <c r="K300" s="21"/>
      <c r="L300" s="21"/>
      <c r="M300" s="29"/>
      <c r="O300" s="13">
        <v>49.25</v>
      </c>
      <c r="P300" s="30"/>
      <c r="Q300" s="31"/>
    </row>
    <row r="301" spans="1:17" ht="12.6" x14ac:dyDescent="0.2">
      <c r="A301" s="24"/>
      <c r="B301" s="3"/>
      <c r="C301" s="5"/>
      <c r="D301" s="3" t="s">
        <v>1394</v>
      </c>
      <c r="E301" s="9" t="s">
        <v>928</v>
      </c>
      <c r="F301" s="10" t="s">
        <v>1879</v>
      </c>
      <c r="G301" s="10">
        <v>544986</v>
      </c>
      <c r="H301" s="10" t="s">
        <v>88</v>
      </c>
      <c r="I301" s="11">
        <f>+VLOOKUP(G301,[1]artikelen!$B:$Q,14,FALSE)</f>
        <v>54.400000000000006</v>
      </c>
      <c r="J301" s="11" t="s">
        <v>1734</v>
      </c>
      <c r="K301" s="18">
        <v>0.09</v>
      </c>
      <c r="L301" s="18" t="s">
        <v>1739</v>
      </c>
      <c r="M301" s="29"/>
      <c r="O301" s="11">
        <v>52.300000000000004</v>
      </c>
      <c r="P301" s="30"/>
    </row>
    <row r="302" spans="1:17" ht="12.6" x14ac:dyDescent="0.2">
      <c r="B302" s="3"/>
      <c r="C302" s="5"/>
      <c r="D302" s="3" t="s">
        <v>1395</v>
      </c>
      <c r="E302" s="9" t="s">
        <v>928</v>
      </c>
      <c r="F302" s="10" t="s">
        <v>1880</v>
      </c>
      <c r="G302" s="10">
        <v>544987</v>
      </c>
      <c r="H302" s="10" t="s">
        <v>89</v>
      </c>
      <c r="I302" s="11">
        <f>+VLOOKUP(G302,[1]artikelen!$B:$Q,14,FALSE)</f>
        <v>24.3</v>
      </c>
      <c r="J302" s="11" t="s">
        <v>1735</v>
      </c>
      <c r="K302" s="18">
        <v>0.09</v>
      </c>
      <c r="L302" s="18" t="s">
        <v>1739</v>
      </c>
      <c r="M302" s="29"/>
      <c r="O302" s="11">
        <v>23.400000000000002</v>
      </c>
      <c r="P302" s="30"/>
    </row>
    <row r="303" spans="1:17" ht="12.6" x14ac:dyDescent="0.2">
      <c r="B303" s="3"/>
      <c r="C303" s="5"/>
      <c r="D303" s="3" t="s">
        <v>1396</v>
      </c>
      <c r="E303" s="9" t="s">
        <v>928</v>
      </c>
      <c r="F303" s="10" t="s">
        <v>2366</v>
      </c>
      <c r="G303" s="10">
        <v>567623</v>
      </c>
      <c r="H303" s="10" t="s">
        <v>411</v>
      </c>
      <c r="I303" s="11">
        <f>+VLOOKUP(G303,[1]artikelen!$B:$Q,14,FALSE)</f>
        <v>13.3</v>
      </c>
      <c r="J303" s="11" t="s">
        <v>1733</v>
      </c>
      <c r="K303" s="18">
        <v>0.09</v>
      </c>
      <c r="L303" s="18" t="s">
        <v>1740</v>
      </c>
      <c r="M303" s="29"/>
      <c r="O303" s="11">
        <v>12.75</v>
      </c>
      <c r="P303" s="30"/>
    </row>
    <row r="304" spans="1:17" ht="12.6" x14ac:dyDescent="0.2">
      <c r="A304" s="24">
        <v>53</v>
      </c>
      <c r="B304" s="16" t="s">
        <v>840</v>
      </c>
      <c r="C304" s="5">
        <v>1</v>
      </c>
      <c r="D304" s="1" t="s">
        <v>1033</v>
      </c>
      <c r="E304" s="7" t="s">
        <v>924</v>
      </c>
      <c r="F304" s="8" t="s">
        <v>2194</v>
      </c>
      <c r="G304" s="8" t="s">
        <v>927</v>
      </c>
      <c r="H304" s="8" t="s">
        <v>583</v>
      </c>
      <c r="I304" s="13">
        <f>+I305</f>
        <v>51.2</v>
      </c>
      <c r="J304" s="13"/>
      <c r="K304" s="21"/>
      <c r="L304" s="21"/>
      <c r="M304" s="29"/>
      <c r="O304" s="13">
        <v>49.25</v>
      </c>
      <c r="P304" s="30"/>
      <c r="Q304" s="31"/>
    </row>
    <row r="305" spans="1:17" ht="12.6" x14ac:dyDescent="0.2">
      <c r="A305" s="24"/>
      <c r="B305" s="3"/>
      <c r="C305" s="5"/>
      <c r="D305" s="3" t="s">
        <v>1397</v>
      </c>
      <c r="E305" s="12" t="s">
        <v>928</v>
      </c>
      <c r="F305" s="14" t="s">
        <v>2367</v>
      </c>
      <c r="G305" s="14">
        <v>567624</v>
      </c>
      <c r="H305" s="14" t="s">
        <v>290</v>
      </c>
      <c r="I305" s="15">
        <f>+I306</f>
        <v>51.2</v>
      </c>
      <c r="J305" s="15" t="s">
        <v>1733</v>
      </c>
      <c r="K305" s="19">
        <v>0.09</v>
      </c>
      <c r="L305" s="19" t="s">
        <v>1740</v>
      </c>
      <c r="M305" s="29"/>
      <c r="O305" s="15">
        <v>49.25</v>
      </c>
      <c r="P305" s="30"/>
    </row>
    <row r="306" spans="1:17" ht="12.6" x14ac:dyDescent="0.2">
      <c r="A306" s="24"/>
      <c r="B306" s="3"/>
      <c r="C306" s="5">
        <v>2</v>
      </c>
      <c r="D306" s="3" t="s">
        <v>1034</v>
      </c>
      <c r="E306" s="7" t="s">
        <v>924</v>
      </c>
      <c r="F306" s="8" t="s">
        <v>1881</v>
      </c>
      <c r="G306" s="8" t="s">
        <v>927</v>
      </c>
      <c r="H306" s="8" t="s">
        <v>584</v>
      </c>
      <c r="I306" s="13">
        <f>+MROUND(I307/4+I308+I309,0.05)</f>
        <v>51.2</v>
      </c>
      <c r="J306" s="13"/>
      <c r="K306" s="21"/>
      <c r="L306" s="21"/>
      <c r="M306" s="29"/>
      <c r="O306" s="13">
        <v>49.25</v>
      </c>
      <c r="P306" s="30"/>
      <c r="Q306" s="31"/>
    </row>
    <row r="307" spans="1:17" ht="12.6" x14ac:dyDescent="0.2">
      <c r="A307" s="24"/>
      <c r="B307" s="3"/>
      <c r="C307" s="5"/>
      <c r="D307" s="3" t="s">
        <v>1398</v>
      </c>
      <c r="E307" s="9" t="s">
        <v>928</v>
      </c>
      <c r="F307" s="10" t="s">
        <v>1882</v>
      </c>
      <c r="G307" s="10">
        <v>544969</v>
      </c>
      <c r="H307" s="10" t="s">
        <v>90</v>
      </c>
      <c r="I307" s="11">
        <f>+VLOOKUP(G307,[1]artikelen!$B:$Q,14,FALSE)</f>
        <v>54.400000000000006</v>
      </c>
      <c r="J307" s="11" t="s">
        <v>1734</v>
      </c>
      <c r="K307" s="18">
        <v>0.09</v>
      </c>
      <c r="L307" s="18" t="s">
        <v>1739</v>
      </c>
      <c r="M307" s="29"/>
      <c r="O307" s="11">
        <v>52.300000000000004</v>
      </c>
      <c r="P307" s="30"/>
    </row>
    <row r="308" spans="1:17" ht="12.6" x14ac:dyDescent="0.2">
      <c r="B308" s="3"/>
      <c r="C308" s="5"/>
      <c r="D308" s="3" t="s">
        <v>1399</v>
      </c>
      <c r="E308" s="9" t="s">
        <v>928</v>
      </c>
      <c r="F308" s="10" t="s">
        <v>1883</v>
      </c>
      <c r="G308" s="10">
        <v>544971</v>
      </c>
      <c r="H308" s="10" t="s">
        <v>91</v>
      </c>
      <c r="I308" s="11">
        <f>+VLOOKUP(G308,[1]artikelen!$B:$Q,14,FALSE)</f>
        <v>24.3</v>
      </c>
      <c r="J308" s="11" t="s">
        <v>1735</v>
      </c>
      <c r="K308" s="18">
        <v>0.09</v>
      </c>
      <c r="L308" s="18" t="s">
        <v>1739</v>
      </c>
      <c r="M308" s="29"/>
      <c r="O308" s="11">
        <v>23.400000000000002</v>
      </c>
      <c r="P308" s="30"/>
    </row>
    <row r="309" spans="1:17" ht="12.6" x14ac:dyDescent="0.2">
      <c r="B309" s="3"/>
      <c r="C309" s="5"/>
      <c r="D309" s="3" t="s">
        <v>1400</v>
      </c>
      <c r="E309" s="9" t="s">
        <v>928</v>
      </c>
      <c r="F309" s="10" t="s">
        <v>2368</v>
      </c>
      <c r="G309" s="10">
        <v>567625</v>
      </c>
      <c r="H309" s="10" t="s">
        <v>412</v>
      </c>
      <c r="I309" s="11">
        <f>+VLOOKUP(G309,[1]artikelen!$B:$Q,14,FALSE)</f>
        <v>13.3</v>
      </c>
      <c r="J309" s="11" t="s">
        <v>1733</v>
      </c>
      <c r="K309" s="18">
        <v>0.09</v>
      </c>
      <c r="L309" s="18" t="s">
        <v>1740</v>
      </c>
      <c r="M309" s="29"/>
      <c r="O309" s="11">
        <v>12.75</v>
      </c>
      <c r="P309" s="30"/>
    </row>
    <row r="310" spans="1:17" ht="12.6" x14ac:dyDescent="0.2">
      <c r="A310" s="24">
        <v>54</v>
      </c>
      <c r="B310" s="16" t="s">
        <v>841</v>
      </c>
      <c r="C310" s="5">
        <v>1</v>
      </c>
      <c r="D310" s="1" t="s">
        <v>1035</v>
      </c>
      <c r="E310" s="7" t="s">
        <v>924</v>
      </c>
      <c r="F310" s="8" t="s">
        <v>2195</v>
      </c>
      <c r="G310" s="8" t="s">
        <v>927</v>
      </c>
      <c r="H310" s="8" t="s">
        <v>585</v>
      </c>
      <c r="I310" s="13">
        <f>+I311</f>
        <v>51.2</v>
      </c>
      <c r="J310" s="13"/>
      <c r="K310" s="21"/>
      <c r="L310" s="21"/>
      <c r="M310" s="29"/>
      <c r="O310" s="13">
        <v>49.25</v>
      </c>
      <c r="P310" s="30"/>
      <c r="Q310" s="31"/>
    </row>
    <row r="311" spans="1:17" ht="12.6" x14ac:dyDescent="0.2">
      <c r="A311" s="24"/>
      <c r="B311" s="3"/>
      <c r="C311" s="5"/>
      <c r="D311" s="3" t="s">
        <v>1401</v>
      </c>
      <c r="E311" s="12" t="s">
        <v>928</v>
      </c>
      <c r="F311" s="14" t="s">
        <v>2369</v>
      </c>
      <c r="G311" s="14">
        <v>567626</v>
      </c>
      <c r="H311" s="14" t="s">
        <v>291</v>
      </c>
      <c r="I311" s="15">
        <f>+I312</f>
        <v>51.2</v>
      </c>
      <c r="J311" s="15" t="s">
        <v>1733</v>
      </c>
      <c r="K311" s="19">
        <v>0.09</v>
      </c>
      <c r="L311" s="19" t="s">
        <v>1740</v>
      </c>
      <c r="M311" s="29"/>
      <c r="O311" s="15">
        <v>49.25</v>
      </c>
      <c r="P311" s="30"/>
    </row>
    <row r="312" spans="1:17" ht="12.6" x14ac:dyDescent="0.2">
      <c r="A312" s="24"/>
      <c r="B312" s="3"/>
      <c r="C312" s="5">
        <v>2</v>
      </c>
      <c r="D312" s="3" t="s">
        <v>1036</v>
      </c>
      <c r="E312" s="7" t="s">
        <v>924</v>
      </c>
      <c r="F312" s="8" t="s">
        <v>1884</v>
      </c>
      <c r="G312" s="8" t="s">
        <v>927</v>
      </c>
      <c r="H312" s="8" t="s">
        <v>586</v>
      </c>
      <c r="I312" s="13">
        <f>+MROUND(I313/4+I314+I315,0.05)</f>
        <v>51.2</v>
      </c>
      <c r="J312" s="13"/>
      <c r="K312" s="21"/>
      <c r="L312" s="21"/>
      <c r="M312" s="29"/>
      <c r="O312" s="13">
        <v>49.25</v>
      </c>
      <c r="P312" s="30"/>
      <c r="Q312" s="31"/>
    </row>
    <row r="313" spans="1:17" ht="12.6" x14ac:dyDescent="0.2">
      <c r="A313" s="24"/>
      <c r="B313" s="3"/>
      <c r="C313" s="5"/>
      <c r="D313" s="3" t="s">
        <v>1402</v>
      </c>
      <c r="E313" s="9" t="s">
        <v>928</v>
      </c>
      <c r="F313" s="10" t="s">
        <v>1885</v>
      </c>
      <c r="G313" s="10">
        <v>544994</v>
      </c>
      <c r="H313" s="10" t="s">
        <v>92</v>
      </c>
      <c r="I313" s="11">
        <f>+VLOOKUP(G313,[1]artikelen!$B:$Q,14,FALSE)</f>
        <v>54.400000000000006</v>
      </c>
      <c r="J313" s="11" t="s">
        <v>1734</v>
      </c>
      <c r="K313" s="18">
        <v>0.09</v>
      </c>
      <c r="L313" s="18" t="s">
        <v>1739</v>
      </c>
      <c r="M313" s="29"/>
      <c r="O313" s="11">
        <v>52.300000000000004</v>
      </c>
      <c r="P313" s="30"/>
    </row>
    <row r="314" spans="1:17" ht="12.6" x14ac:dyDescent="0.2">
      <c r="B314" s="3"/>
      <c r="C314" s="5"/>
      <c r="D314" s="3" t="s">
        <v>1403</v>
      </c>
      <c r="E314" s="9" t="s">
        <v>928</v>
      </c>
      <c r="F314" s="10" t="s">
        <v>1886</v>
      </c>
      <c r="G314" s="10">
        <v>544996</v>
      </c>
      <c r="H314" s="10" t="s">
        <v>93</v>
      </c>
      <c r="I314" s="11">
        <f>+VLOOKUP(G314,[1]artikelen!$B:$Q,14,FALSE)</f>
        <v>24.3</v>
      </c>
      <c r="J314" s="11" t="s">
        <v>1735</v>
      </c>
      <c r="K314" s="18">
        <v>0.09</v>
      </c>
      <c r="L314" s="18" t="s">
        <v>1739</v>
      </c>
      <c r="M314" s="29"/>
      <c r="O314" s="11">
        <v>23.400000000000002</v>
      </c>
      <c r="P314" s="30"/>
    </row>
    <row r="315" spans="1:17" ht="12.6" x14ac:dyDescent="0.2">
      <c r="B315" s="3"/>
      <c r="C315" s="5"/>
      <c r="D315" s="3" t="s">
        <v>1404</v>
      </c>
      <c r="E315" s="9" t="s">
        <v>928</v>
      </c>
      <c r="F315" s="10" t="s">
        <v>2370</v>
      </c>
      <c r="G315" s="10">
        <v>567627</v>
      </c>
      <c r="H315" s="10" t="s">
        <v>413</v>
      </c>
      <c r="I315" s="11">
        <f>+VLOOKUP(G315,[1]artikelen!$B:$Q,14,FALSE)</f>
        <v>13.3</v>
      </c>
      <c r="J315" s="11" t="s">
        <v>1733</v>
      </c>
      <c r="K315" s="18">
        <v>0.09</v>
      </c>
      <c r="L315" s="18" t="s">
        <v>1740</v>
      </c>
      <c r="M315" s="29"/>
      <c r="O315" s="11">
        <v>12.75</v>
      </c>
      <c r="P315" s="30"/>
    </row>
    <row r="316" spans="1:17" ht="12.6" x14ac:dyDescent="0.2">
      <c r="A316" s="24">
        <v>55</v>
      </c>
      <c r="B316" s="16" t="s">
        <v>842</v>
      </c>
      <c r="C316" s="5">
        <v>1</v>
      </c>
      <c r="D316" s="1" t="s">
        <v>1037</v>
      </c>
      <c r="E316" s="7" t="s">
        <v>924</v>
      </c>
      <c r="F316" s="8" t="s">
        <v>2196</v>
      </c>
      <c r="G316" s="8" t="s">
        <v>927</v>
      </c>
      <c r="H316" s="8" t="s">
        <v>587</v>
      </c>
      <c r="I316" s="13">
        <f>+I317</f>
        <v>51.2</v>
      </c>
      <c r="J316" s="13"/>
      <c r="K316" s="21"/>
      <c r="L316" s="21"/>
      <c r="M316" s="29"/>
      <c r="O316" s="13">
        <v>49.25</v>
      </c>
      <c r="P316" s="30"/>
      <c r="Q316" s="31"/>
    </row>
    <row r="317" spans="1:17" ht="12.6" x14ac:dyDescent="0.2">
      <c r="A317" s="24"/>
      <c r="B317" s="3"/>
      <c r="C317" s="5"/>
      <c r="D317" s="3" t="s">
        <v>1405</v>
      </c>
      <c r="E317" s="12" t="s">
        <v>928</v>
      </c>
      <c r="F317" s="14" t="s">
        <v>2371</v>
      </c>
      <c r="G317" s="14">
        <v>567628</v>
      </c>
      <c r="H317" s="14" t="s">
        <v>292</v>
      </c>
      <c r="I317" s="15">
        <f>+I318</f>
        <v>51.2</v>
      </c>
      <c r="J317" s="15" t="s">
        <v>1733</v>
      </c>
      <c r="K317" s="19">
        <v>0.09</v>
      </c>
      <c r="L317" s="19" t="s">
        <v>1740</v>
      </c>
      <c r="M317" s="29"/>
      <c r="O317" s="15">
        <v>49.25</v>
      </c>
      <c r="P317" s="30"/>
    </row>
    <row r="318" spans="1:17" ht="12.6" x14ac:dyDescent="0.2">
      <c r="A318" s="24"/>
      <c r="B318" s="3"/>
      <c r="C318" s="5">
        <v>2</v>
      </c>
      <c r="D318" s="3" t="s">
        <v>1038</v>
      </c>
      <c r="E318" s="7" t="s">
        <v>924</v>
      </c>
      <c r="F318" s="8" t="s">
        <v>1887</v>
      </c>
      <c r="G318" s="8" t="s">
        <v>927</v>
      </c>
      <c r="H318" s="8" t="s">
        <v>588</v>
      </c>
      <c r="I318" s="13">
        <f>+MROUND(I319/4+I320+I321,0.05)</f>
        <v>51.2</v>
      </c>
      <c r="J318" s="13"/>
      <c r="K318" s="21"/>
      <c r="L318" s="21"/>
      <c r="M318" s="29"/>
      <c r="O318" s="13">
        <v>49.25</v>
      </c>
      <c r="P318" s="30"/>
      <c r="Q318" s="31"/>
    </row>
    <row r="319" spans="1:17" ht="12.6" x14ac:dyDescent="0.2">
      <c r="A319" s="24"/>
      <c r="B319" s="3"/>
      <c r="C319" s="5"/>
      <c r="D319" s="3" t="s">
        <v>1406</v>
      </c>
      <c r="E319" s="9" t="s">
        <v>928</v>
      </c>
      <c r="F319" s="10" t="s">
        <v>1888</v>
      </c>
      <c r="G319" s="10">
        <v>546548</v>
      </c>
      <c r="H319" s="10" t="s">
        <v>94</v>
      </c>
      <c r="I319" s="11">
        <f>+VLOOKUP(G319,[1]artikelen!$B:$Q,14,FALSE)</f>
        <v>54.400000000000006</v>
      </c>
      <c r="J319" s="11" t="s">
        <v>1734</v>
      </c>
      <c r="K319" s="18">
        <v>0.09</v>
      </c>
      <c r="L319" s="18" t="s">
        <v>1739</v>
      </c>
      <c r="M319" s="29"/>
      <c r="O319" s="11">
        <v>52.300000000000004</v>
      </c>
      <c r="P319" s="30"/>
    </row>
    <row r="320" spans="1:17" ht="12.6" x14ac:dyDescent="0.2">
      <c r="B320" s="3"/>
      <c r="C320" s="5"/>
      <c r="D320" s="3" t="s">
        <v>1407</v>
      </c>
      <c r="E320" s="9" t="s">
        <v>928</v>
      </c>
      <c r="F320" s="10" t="s">
        <v>1889</v>
      </c>
      <c r="G320" s="10">
        <v>546549</v>
      </c>
      <c r="H320" s="10" t="s">
        <v>95</v>
      </c>
      <c r="I320" s="11">
        <f>+VLOOKUP(G320,[1]artikelen!$B:$Q,14,FALSE)</f>
        <v>24.3</v>
      </c>
      <c r="J320" s="11" t="s">
        <v>1735</v>
      </c>
      <c r="K320" s="18">
        <v>0.09</v>
      </c>
      <c r="L320" s="18" t="s">
        <v>1739</v>
      </c>
      <c r="M320" s="29"/>
      <c r="O320" s="11">
        <v>23.400000000000002</v>
      </c>
      <c r="P320" s="30"/>
    </row>
    <row r="321" spans="1:17" ht="12.6" x14ac:dyDescent="0.2">
      <c r="B321" s="3"/>
      <c r="C321" s="5"/>
      <c r="D321" s="3" t="s">
        <v>1408</v>
      </c>
      <c r="E321" s="9" t="s">
        <v>928</v>
      </c>
      <c r="F321" s="10" t="s">
        <v>2372</v>
      </c>
      <c r="G321" s="10">
        <v>567629</v>
      </c>
      <c r="H321" s="10" t="s">
        <v>414</v>
      </c>
      <c r="I321" s="11">
        <f>+VLOOKUP(G321,[1]artikelen!$B:$Q,14,FALSE)</f>
        <v>13.3</v>
      </c>
      <c r="J321" s="11" t="s">
        <v>1733</v>
      </c>
      <c r="K321" s="18">
        <v>0.09</v>
      </c>
      <c r="L321" s="18" t="s">
        <v>1740</v>
      </c>
      <c r="M321" s="29"/>
      <c r="O321" s="11">
        <v>12.75</v>
      </c>
      <c r="P321" s="30"/>
    </row>
    <row r="322" spans="1:17" ht="12.6" x14ac:dyDescent="0.2">
      <c r="A322" s="24">
        <v>56</v>
      </c>
      <c r="B322" s="16" t="s">
        <v>843</v>
      </c>
      <c r="C322" s="5">
        <v>1</v>
      </c>
      <c r="D322" s="1" t="s">
        <v>1039</v>
      </c>
      <c r="E322" s="7" t="s">
        <v>924</v>
      </c>
      <c r="F322" s="8" t="s">
        <v>2197</v>
      </c>
      <c r="G322" s="8" t="s">
        <v>927</v>
      </c>
      <c r="H322" s="8" t="s">
        <v>589</v>
      </c>
      <c r="I322" s="13">
        <f>+I323</f>
        <v>51.2</v>
      </c>
      <c r="J322" s="13"/>
      <c r="K322" s="21"/>
      <c r="L322" s="21"/>
      <c r="M322" s="29"/>
      <c r="O322" s="13">
        <v>49.25</v>
      </c>
      <c r="P322" s="30"/>
      <c r="Q322" s="31"/>
    </row>
    <row r="323" spans="1:17" ht="12.6" x14ac:dyDescent="0.2">
      <c r="A323" s="24"/>
      <c r="B323" s="3"/>
      <c r="C323" s="5"/>
      <c r="D323" s="3" t="s">
        <v>1409</v>
      </c>
      <c r="E323" s="12" t="s">
        <v>928</v>
      </c>
      <c r="F323" s="14" t="s">
        <v>2373</v>
      </c>
      <c r="G323" s="14">
        <v>567630</v>
      </c>
      <c r="H323" s="14" t="s">
        <v>293</v>
      </c>
      <c r="I323" s="15">
        <f>+I324</f>
        <v>51.2</v>
      </c>
      <c r="J323" s="15" t="s">
        <v>1733</v>
      </c>
      <c r="K323" s="19">
        <v>0.09</v>
      </c>
      <c r="L323" s="19" t="s">
        <v>1740</v>
      </c>
      <c r="M323" s="29"/>
      <c r="O323" s="15">
        <v>49.25</v>
      </c>
      <c r="P323" s="30"/>
    </row>
    <row r="324" spans="1:17" ht="12.6" x14ac:dyDescent="0.2">
      <c r="A324" s="24"/>
      <c r="B324" s="3"/>
      <c r="C324" s="5">
        <v>2</v>
      </c>
      <c r="D324" s="3" t="s">
        <v>1040</v>
      </c>
      <c r="E324" s="7" t="s">
        <v>924</v>
      </c>
      <c r="F324" s="8" t="s">
        <v>1890</v>
      </c>
      <c r="G324" s="8" t="s">
        <v>927</v>
      </c>
      <c r="H324" s="8" t="s">
        <v>590</v>
      </c>
      <c r="I324" s="13">
        <f>+MROUND(I325/4+I326+I327,0.05)</f>
        <v>51.2</v>
      </c>
      <c r="J324" s="13"/>
      <c r="K324" s="21"/>
      <c r="L324" s="21"/>
      <c r="M324" s="29"/>
      <c r="O324" s="13">
        <v>49.25</v>
      </c>
      <c r="P324" s="30"/>
      <c r="Q324" s="31"/>
    </row>
    <row r="325" spans="1:17" ht="12.6" x14ac:dyDescent="0.2">
      <c r="A325" s="24"/>
      <c r="B325" s="3"/>
      <c r="C325" s="5"/>
      <c r="D325" s="3" t="s">
        <v>1410</v>
      </c>
      <c r="E325" s="9" t="s">
        <v>928</v>
      </c>
      <c r="F325" s="10" t="s">
        <v>1891</v>
      </c>
      <c r="G325" s="10">
        <v>544982</v>
      </c>
      <c r="H325" s="10" t="s">
        <v>96</v>
      </c>
      <c r="I325" s="11">
        <f>+VLOOKUP(G325,[1]artikelen!$B:$Q,14,FALSE)</f>
        <v>54.400000000000006</v>
      </c>
      <c r="J325" s="11" t="s">
        <v>1734</v>
      </c>
      <c r="K325" s="18">
        <v>0.09</v>
      </c>
      <c r="L325" s="18" t="s">
        <v>1739</v>
      </c>
      <c r="M325" s="29"/>
      <c r="O325" s="11">
        <v>52.300000000000004</v>
      </c>
      <c r="P325" s="30"/>
    </row>
    <row r="326" spans="1:17" ht="12.6" x14ac:dyDescent="0.2">
      <c r="B326" s="3"/>
      <c r="C326" s="5"/>
      <c r="D326" s="3" t="s">
        <v>1411</v>
      </c>
      <c r="E326" s="9" t="s">
        <v>928</v>
      </c>
      <c r="F326" s="10" t="s">
        <v>1892</v>
      </c>
      <c r="G326" s="10">
        <v>544983</v>
      </c>
      <c r="H326" s="10" t="s">
        <v>97</v>
      </c>
      <c r="I326" s="11">
        <f>+VLOOKUP(G326,[1]artikelen!$B:$Q,14,FALSE)</f>
        <v>24.3</v>
      </c>
      <c r="J326" s="11" t="s">
        <v>1735</v>
      </c>
      <c r="K326" s="18">
        <v>0.09</v>
      </c>
      <c r="L326" s="18" t="s">
        <v>1739</v>
      </c>
      <c r="M326" s="29"/>
      <c r="O326" s="11">
        <v>23.400000000000002</v>
      </c>
      <c r="P326" s="30"/>
    </row>
    <row r="327" spans="1:17" ht="12.6" x14ac:dyDescent="0.2">
      <c r="B327" s="3"/>
      <c r="C327" s="5"/>
      <c r="D327" s="3" t="s">
        <v>1412</v>
      </c>
      <c r="E327" s="9" t="s">
        <v>928</v>
      </c>
      <c r="F327" s="10" t="s">
        <v>2374</v>
      </c>
      <c r="G327" s="10">
        <v>567631</v>
      </c>
      <c r="H327" s="10" t="s">
        <v>415</v>
      </c>
      <c r="I327" s="11">
        <f>+VLOOKUP(G327,[1]artikelen!$B:$Q,14,FALSE)</f>
        <v>13.3</v>
      </c>
      <c r="J327" s="11" t="s">
        <v>1733</v>
      </c>
      <c r="K327" s="18">
        <v>0.09</v>
      </c>
      <c r="L327" s="18" t="s">
        <v>1740</v>
      </c>
      <c r="M327" s="29"/>
      <c r="O327" s="11">
        <v>12.75</v>
      </c>
      <c r="P327" s="30"/>
    </row>
    <row r="328" spans="1:17" ht="12.6" x14ac:dyDescent="0.2">
      <c r="A328" s="24">
        <v>57</v>
      </c>
      <c r="B328" s="16" t="s">
        <v>844</v>
      </c>
      <c r="C328" s="5">
        <v>1</v>
      </c>
      <c r="D328" s="1" t="s">
        <v>1041</v>
      </c>
      <c r="E328" s="7" t="s">
        <v>924</v>
      </c>
      <c r="F328" s="8" t="s">
        <v>2198</v>
      </c>
      <c r="G328" s="8" t="s">
        <v>927</v>
      </c>
      <c r="H328" s="8" t="s">
        <v>591</v>
      </c>
      <c r="I328" s="13">
        <f>+I329</f>
        <v>51.2</v>
      </c>
      <c r="J328" s="13"/>
      <c r="K328" s="21"/>
      <c r="L328" s="21"/>
      <c r="M328" s="29"/>
      <c r="O328" s="13">
        <v>49.25</v>
      </c>
      <c r="P328" s="30"/>
      <c r="Q328" s="31"/>
    </row>
    <row r="329" spans="1:17" ht="12.6" x14ac:dyDescent="0.2">
      <c r="A329" s="24"/>
      <c r="B329" s="3"/>
      <c r="C329" s="5"/>
      <c r="D329" s="3" t="s">
        <v>1413</v>
      </c>
      <c r="E329" s="12" t="s">
        <v>928</v>
      </c>
      <c r="F329" s="14" t="s">
        <v>2375</v>
      </c>
      <c r="G329" s="14">
        <v>567632</v>
      </c>
      <c r="H329" s="14" t="s">
        <v>294</v>
      </c>
      <c r="I329" s="15">
        <f>+I330</f>
        <v>51.2</v>
      </c>
      <c r="J329" s="15" t="s">
        <v>1733</v>
      </c>
      <c r="K329" s="19">
        <v>0.09</v>
      </c>
      <c r="L329" s="19" t="s">
        <v>1740</v>
      </c>
      <c r="M329" s="29"/>
      <c r="O329" s="15">
        <v>49.25</v>
      </c>
      <c r="P329" s="30"/>
    </row>
    <row r="330" spans="1:17" ht="12.6" x14ac:dyDescent="0.2">
      <c r="A330" s="24"/>
      <c r="B330" s="3"/>
      <c r="C330" s="5">
        <v>2</v>
      </c>
      <c r="D330" s="3" t="s">
        <v>1042</v>
      </c>
      <c r="E330" s="7" t="s">
        <v>924</v>
      </c>
      <c r="F330" s="8" t="s">
        <v>1893</v>
      </c>
      <c r="G330" s="8" t="s">
        <v>927</v>
      </c>
      <c r="H330" s="8" t="s">
        <v>592</v>
      </c>
      <c r="I330" s="13">
        <f>+MROUND(I331/4+I332+I333,0.05)</f>
        <v>51.2</v>
      </c>
      <c r="J330" s="13"/>
      <c r="K330" s="21"/>
      <c r="L330" s="21"/>
      <c r="M330" s="29"/>
      <c r="O330" s="13">
        <v>49.25</v>
      </c>
      <c r="P330" s="30"/>
      <c r="Q330" s="31"/>
    </row>
    <row r="331" spans="1:17" ht="12.6" x14ac:dyDescent="0.2">
      <c r="A331" s="24"/>
      <c r="B331" s="3"/>
      <c r="C331" s="5"/>
      <c r="D331" s="3" t="s">
        <v>1414</v>
      </c>
      <c r="E331" s="9" t="s">
        <v>928</v>
      </c>
      <c r="F331" s="10" t="s">
        <v>1894</v>
      </c>
      <c r="G331" s="10">
        <v>545002</v>
      </c>
      <c r="H331" s="10" t="s">
        <v>98</v>
      </c>
      <c r="I331" s="11">
        <f>+VLOOKUP(G331,[1]artikelen!$B:$Q,14,FALSE)</f>
        <v>54.400000000000006</v>
      </c>
      <c r="J331" s="11" t="s">
        <v>1734</v>
      </c>
      <c r="K331" s="18">
        <v>0.09</v>
      </c>
      <c r="L331" s="18" t="s">
        <v>1739</v>
      </c>
      <c r="M331" s="29"/>
      <c r="O331" s="11">
        <v>52.300000000000004</v>
      </c>
      <c r="P331" s="30"/>
    </row>
    <row r="332" spans="1:17" ht="12.6" x14ac:dyDescent="0.2">
      <c r="B332" s="3"/>
      <c r="C332" s="5"/>
      <c r="D332" s="3" t="s">
        <v>1415</v>
      </c>
      <c r="E332" s="9" t="s">
        <v>928</v>
      </c>
      <c r="F332" s="10" t="s">
        <v>1895</v>
      </c>
      <c r="G332" s="10">
        <v>545003</v>
      </c>
      <c r="H332" s="10" t="s">
        <v>99</v>
      </c>
      <c r="I332" s="11">
        <f>+VLOOKUP(G332,[1]artikelen!$B:$Q,14,FALSE)</f>
        <v>24.3</v>
      </c>
      <c r="J332" s="11" t="s">
        <v>1735</v>
      </c>
      <c r="K332" s="18">
        <v>0.09</v>
      </c>
      <c r="L332" s="18" t="s">
        <v>1739</v>
      </c>
      <c r="M332" s="29"/>
      <c r="O332" s="11">
        <v>23.400000000000002</v>
      </c>
      <c r="P332" s="30"/>
    </row>
    <row r="333" spans="1:17" ht="12.6" x14ac:dyDescent="0.2">
      <c r="B333" s="3"/>
      <c r="C333" s="5"/>
      <c r="D333" s="3" t="s">
        <v>1416</v>
      </c>
      <c r="E333" s="9" t="s">
        <v>928</v>
      </c>
      <c r="F333" s="10" t="s">
        <v>2376</v>
      </c>
      <c r="G333" s="10">
        <v>567633</v>
      </c>
      <c r="H333" s="10" t="s">
        <v>416</v>
      </c>
      <c r="I333" s="11">
        <f>+VLOOKUP(G333,[1]artikelen!$B:$Q,14,FALSE)</f>
        <v>13.3</v>
      </c>
      <c r="J333" s="11" t="s">
        <v>1733</v>
      </c>
      <c r="K333" s="18">
        <v>0.09</v>
      </c>
      <c r="L333" s="18" t="s">
        <v>1740</v>
      </c>
      <c r="M333" s="29"/>
      <c r="O333" s="11">
        <v>12.75</v>
      </c>
      <c r="P333" s="30"/>
    </row>
    <row r="334" spans="1:17" ht="12.6" x14ac:dyDescent="0.2">
      <c r="A334" s="24">
        <v>58</v>
      </c>
      <c r="B334" s="16" t="s">
        <v>845</v>
      </c>
      <c r="C334" s="5">
        <v>1</v>
      </c>
      <c r="D334" s="1" t="s">
        <v>1043</v>
      </c>
      <c r="E334" s="7" t="s">
        <v>924</v>
      </c>
      <c r="F334" s="8" t="s">
        <v>2199</v>
      </c>
      <c r="G334" s="8" t="s">
        <v>927</v>
      </c>
      <c r="H334" s="8" t="s">
        <v>593</v>
      </c>
      <c r="I334" s="13">
        <f>+I335</f>
        <v>51.2</v>
      </c>
      <c r="J334" s="13"/>
      <c r="K334" s="21"/>
      <c r="L334" s="21"/>
      <c r="M334" s="29"/>
      <c r="O334" s="13">
        <v>49.25</v>
      </c>
      <c r="P334" s="30"/>
      <c r="Q334" s="31"/>
    </row>
    <row r="335" spans="1:17" ht="12.6" x14ac:dyDescent="0.2">
      <c r="A335" s="24"/>
      <c r="B335" s="3"/>
      <c r="C335" s="5"/>
      <c r="D335" s="3" t="s">
        <v>1417</v>
      </c>
      <c r="E335" s="12" t="s">
        <v>928</v>
      </c>
      <c r="F335" s="14" t="s">
        <v>2377</v>
      </c>
      <c r="G335" s="14">
        <v>567634</v>
      </c>
      <c r="H335" s="14" t="s">
        <v>295</v>
      </c>
      <c r="I335" s="15">
        <f>+I336</f>
        <v>51.2</v>
      </c>
      <c r="J335" s="15" t="s">
        <v>1733</v>
      </c>
      <c r="K335" s="19">
        <v>0.09</v>
      </c>
      <c r="L335" s="19" t="s">
        <v>1740</v>
      </c>
      <c r="M335" s="29"/>
      <c r="O335" s="15">
        <v>49.25</v>
      </c>
      <c r="P335" s="30"/>
    </row>
    <row r="336" spans="1:17" ht="12.6" x14ac:dyDescent="0.2">
      <c r="A336" s="24"/>
      <c r="B336" s="3"/>
      <c r="C336" s="5">
        <v>2</v>
      </c>
      <c r="D336" s="3" t="s">
        <v>1044</v>
      </c>
      <c r="E336" s="7" t="s">
        <v>924</v>
      </c>
      <c r="F336" s="8" t="s">
        <v>1896</v>
      </c>
      <c r="G336" s="8" t="s">
        <v>927</v>
      </c>
      <c r="H336" s="8" t="s">
        <v>594</v>
      </c>
      <c r="I336" s="13">
        <f>+MROUND(I337/4+I338+I339,0.05)</f>
        <v>51.2</v>
      </c>
      <c r="J336" s="13"/>
      <c r="K336" s="21"/>
      <c r="L336" s="21"/>
      <c r="M336" s="29"/>
      <c r="O336" s="13">
        <v>49.25</v>
      </c>
      <c r="P336" s="30"/>
      <c r="Q336" s="31"/>
    </row>
    <row r="337" spans="1:17" ht="12.6" x14ac:dyDescent="0.2">
      <c r="A337" s="24"/>
      <c r="B337" s="3"/>
      <c r="C337" s="5"/>
      <c r="D337" s="3" t="s">
        <v>1418</v>
      </c>
      <c r="E337" s="9" t="s">
        <v>928</v>
      </c>
      <c r="F337" s="10" t="s">
        <v>1897</v>
      </c>
      <c r="G337" s="10">
        <v>546543</v>
      </c>
      <c r="H337" s="10" t="s">
        <v>100</v>
      </c>
      <c r="I337" s="11">
        <f>+VLOOKUP(G337,[1]artikelen!$B:$Q,14,FALSE)</f>
        <v>54.400000000000006</v>
      </c>
      <c r="J337" s="11" t="s">
        <v>1734</v>
      </c>
      <c r="K337" s="18">
        <v>0.09</v>
      </c>
      <c r="L337" s="18" t="s">
        <v>1739</v>
      </c>
      <c r="M337" s="29"/>
      <c r="O337" s="11">
        <v>52.300000000000004</v>
      </c>
      <c r="P337" s="30"/>
    </row>
    <row r="338" spans="1:17" ht="12.6" x14ac:dyDescent="0.2">
      <c r="B338" s="3"/>
      <c r="C338" s="5"/>
      <c r="D338" s="3" t="s">
        <v>1419</v>
      </c>
      <c r="E338" s="9" t="s">
        <v>928</v>
      </c>
      <c r="F338" s="10" t="s">
        <v>1898</v>
      </c>
      <c r="G338" s="10">
        <v>546544</v>
      </c>
      <c r="H338" s="10" t="s">
        <v>101</v>
      </c>
      <c r="I338" s="11">
        <f>+VLOOKUP(G338,[1]artikelen!$B:$Q,14,FALSE)</f>
        <v>24.3</v>
      </c>
      <c r="J338" s="11" t="s">
        <v>1735</v>
      </c>
      <c r="K338" s="18">
        <v>0.09</v>
      </c>
      <c r="L338" s="18" t="s">
        <v>1739</v>
      </c>
      <c r="M338" s="29"/>
      <c r="O338" s="11">
        <v>23.400000000000002</v>
      </c>
      <c r="P338" s="30"/>
    </row>
    <row r="339" spans="1:17" ht="12.6" x14ac:dyDescent="0.2">
      <c r="B339" s="3"/>
      <c r="C339" s="5"/>
      <c r="D339" s="3" t="s">
        <v>1420</v>
      </c>
      <c r="E339" s="9" t="s">
        <v>928</v>
      </c>
      <c r="F339" s="10" t="s">
        <v>2378</v>
      </c>
      <c r="G339" s="10">
        <v>567635</v>
      </c>
      <c r="H339" s="10" t="s">
        <v>417</v>
      </c>
      <c r="I339" s="11">
        <f>+VLOOKUP(G339,[1]artikelen!$B:$Q,14,FALSE)</f>
        <v>13.3</v>
      </c>
      <c r="J339" s="11" t="s">
        <v>1733</v>
      </c>
      <c r="K339" s="18">
        <v>0.09</v>
      </c>
      <c r="L339" s="18" t="s">
        <v>1740</v>
      </c>
      <c r="M339" s="29"/>
      <c r="O339" s="11">
        <v>12.75</v>
      </c>
      <c r="P339" s="30"/>
    </row>
    <row r="340" spans="1:17" ht="12.6" x14ac:dyDescent="0.2">
      <c r="A340" s="24">
        <v>59</v>
      </c>
      <c r="B340" s="16" t="s">
        <v>846</v>
      </c>
      <c r="C340" s="5">
        <v>1</v>
      </c>
      <c r="D340" s="1" t="s">
        <v>1045</v>
      </c>
      <c r="E340" s="7" t="s">
        <v>924</v>
      </c>
      <c r="F340" s="8" t="s">
        <v>2200</v>
      </c>
      <c r="G340" s="8" t="s">
        <v>927</v>
      </c>
      <c r="H340" s="8" t="s">
        <v>595</v>
      </c>
      <c r="I340" s="13">
        <f>+I341</f>
        <v>44.85</v>
      </c>
      <c r="J340" s="13"/>
      <c r="K340" s="21"/>
      <c r="L340" s="21"/>
      <c r="M340" s="29"/>
      <c r="O340" s="13">
        <v>43.1</v>
      </c>
      <c r="P340" s="30"/>
      <c r="Q340" s="31"/>
    </row>
    <row r="341" spans="1:17" ht="12.6" x14ac:dyDescent="0.2">
      <c r="A341" s="24"/>
      <c r="B341" s="3"/>
      <c r="C341" s="5"/>
      <c r="D341" s="3" t="s">
        <v>1421</v>
      </c>
      <c r="E341" s="12" t="s">
        <v>928</v>
      </c>
      <c r="F341" s="14" t="s">
        <v>2379</v>
      </c>
      <c r="G341" s="14">
        <v>567636</v>
      </c>
      <c r="H341" s="14" t="s">
        <v>296</v>
      </c>
      <c r="I341" s="15">
        <f>+I342</f>
        <v>44.85</v>
      </c>
      <c r="J341" s="15" t="s">
        <v>1733</v>
      </c>
      <c r="K341" s="19">
        <v>0.09</v>
      </c>
      <c r="L341" s="19" t="s">
        <v>1740</v>
      </c>
      <c r="M341" s="29"/>
      <c r="O341" s="15">
        <v>43.1</v>
      </c>
      <c r="P341" s="30"/>
    </row>
    <row r="342" spans="1:17" ht="12.6" x14ac:dyDescent="0.2">
      <c r="A342" s="24"/>
      <c r="B342" s="3"/>
      <c r="C342" s="5">
        <v>2</v>
      </c>
      <c r="D342" s="3" t="s">
        <v>1046</v>
      </c>
      <c r="E342" s="7" t="s">
        <v>924</v>
      </c>
      <c r="F342" s="8" t="s">
        <v>1899</v>
      </c>
      <c r="G342" s="8" t="s">
        <v>927</v>
      </c>
      <c r="H342" s="8" t="s">
        <v>596</v>
      </c>
      <c r="I342" s="13">
        <f>+MROUND(I343/4+I344+I345,0.05)</f>
        <v>44.85</v>
      </c>
      <c r="J342" s="13"/>
      <c r="K342" s="21"/>
      <c r="L342" s="21"/>
      <c r="M342" s="29"/>
      <c r="O342" s="13">
        <v>43.1</v>
      </c>
      <c r="P342" s="30"/>
      <c r="Q342" s="31"/>
    </row>
    <row r="343" spans="1:17" ht="12.6" x14ac:dyDescent="0.2">
      <c r="A343" s="24"/>
      <c r="B343" s="3"/>
      <c r="C343" s="5"/>
      <c r="D343" s="3" t="s">
        <v>1422</v>
      </c>
      <c r="E343" s="9" t="s">
        <v>928</v>
      </c>
      <c r="F343" s="10" t="s">
        <v>1900</v>
      </c>
      <c r="G343" s="10">
        <v>560071</v>
      </c>
      <c r="H343" s="10" t="s">
        <v>102</v>
      </c>
      <c r="I343" s="11">
        <f>+VLOOKUP(G343,[1]artikelen!$B:$Q,14,FALSE)</f>
        <v>50.800000000000004</v>
      </c>
      <c r="J343" s="11" t="s">
        <v>1734</v>
      </c>
      <c r="K343" s="18">
        <v>0.09</v>
      </c>
      <c r="L343" s="18" t="s">
        <v>1739</v>
      </c>
      <c r="M343" s="29"/>
      <c r="O343" s="11">
        <v>48.800000000000004</v>
      </c>
      <c r="P343" s="30"/>
    </row>
    <row r="344" spans="1:17" ht="12.6" x14ac:dyDescent="0.2">
      <c r="B344" s="3"/>
      <c r="C344" s="5"/>
      <c r="D344" s="3" t="s">
        <v>1423</v>
      </c>
      <c r="E344" s="9" t="s">
        <v>928</v>
      </c>
      <c r="F344" s="10" t="s">
        <v>1901</v>
      </c>
      <c r="G344" s="10">
        <v>560072</v>
      </c>
      <c r="H344" s="10" t="s">
        <v>232</v>
      </c>
      <c r="I344" s="11">
        <f>+VLOOKUP(G344,[1]artikelen!$B:$Q,14,FALSE)</f>
        <v>20.6</v>
      </c>
      <c r="J344" s="11" t="s">
        <v>1735</v>
      </c>
      <c r="K344" s="18">
        <v>0.09</v>
      </c>
      <c r="L344" s="18" t="s">
        <v>1740</v>
      </c>
      <c r="M344" s="29"/>
      <c r="O344" s="11">
        <v>19.8</v>
      </c>
      <c r="P344" s="30"/>
    </row>
    <row r="345" spans="1:17" ht="12.6" x14ac:dyDescent="0.2">
      <c r="B345" s="3"/>
      <c r="C345" s="5"/>
      <c r="D345" s="3" t="s">
        <v>1424</v>
      </c>
      <c r="E345" s="9" t="s">
        <v>928</v>
      </c>
      <c r="F345" s="10" t="s">
        <v>2380</v>
      </c>
      <c r="G345" s="10">
        <v>567637</v>
      </c>
      <c r="H345" s="10" t="s">
        <v>418</v>
      </c>
      <c r="I345" s="11">
        <f>+VLOOKUP(G345,[1]artikelen!$B:$Q,14,FALSE)</f>
        <v>11.55</v>
      </c>
      <c r="J345" s="11" t="s">
        <v>1733</v>
      </c>
      <c r="K345" s="18">
        <v>0.09</v>
      </c>
      <c r="L345" s="18" t="s">
        <v>1740</v>
      </c>
      <c r="M345" s="29"/>
      <c r="O345" s="11">
        <v>11.100000000000001</v>
      </c>
      <c r="P345" s="30"/>
    </row>
    <row r="346" spans="1:17" ht="12.6" x14ac:dyDescent="0.2">
      <c r="A346" s="24">
        <v>60</v>
      </c>
      <c r="B346" s="16" t="s">
        <v>847</v>
      </c>
      <c r="C346" s="5">
        <v>1</v>
      </c>
      <c r="D346" s="1" t="s">
        <v>1047</v>
      </c>
      <c r="E346" s="7" t="s">
        <v>924</v>
      </c>
      <c r="F346" s="8" t="s">
        <v>2201</v>
      </c>
      <c r="G346" s="8" t="s">
        <v>927</v>
      </c>
      <c r="H346" s="8" t="s">
        <v>597</v>
      </c>
      <c r="I346" s="13">
        <f>+I347</f>
        <v>51.2</v>
      </c>
      <c r="J346" s="13"/>
      <c r="K346" s="21"/>
      <c r="L346" s="21"/>
      <c r="M346" s="29"/>
      <c r="O346" s="13">
        <v>49.25</v>
      </c>
      <c r="P346" s="30"/>
      <c r="Q346" s="31"/>
    </row>
    <row r="347" spans="1:17" ht="12.6" x14ac:dyDescent="0.2">
      <c r="A347" s="24"/>
      <c r="B347" s="3"/>
      <c r="C347" s="5"/>
      <c r="D347" s="3" t="s">
        <v>1425</v>
      </c>
      <c r="E347" s="12" t="s">
        <v>928</v>
      </c>
      <c r="F347" s="14" t="s">
        <v>2381</v>
      </c>
      <c r="G347" s="14">
        <v>567638</v>
      </c>
      <c r="H347" s="14" t="s">
        <v>297</v>
      </c>
      <c r="I347" s="15">
        <f>+I348</f>
        <v>51.2</v>
      </c>
      <c r="J347" s="15" t="s">
        <v>1733</v>
      </c>
      <c r="K347" s="19">
        <v>0.09</v>
      </c>
      <c r="L347" s="19" t="s">
        <v>1740</v>
      </c>
      <c r="M347" s="29"/>
      <c r="O347" s="15">
        <v>49.25</v>
      </c>
      <c r="P347" s="30"/>
    </row>
    <row r="348" spans="1:17" ht="12.6" x14ac:dyDescent="0.2">
      <c r="A348" s="24"/>
      <c r="B348" s="3"/>
      <c r="C348" s="5">
        <v>2</v>
      </c>
      <c r="D348" s="3" t="s">
        <v>1048</v>
      </c>
      <c r="E348" s="7" t="s">
        <v>924</v>
      </c>
      <c r="F348" s="8" t="s">
        <v>1902</v>
      </c>
      <c r="G348" s="8" t="s">
        <v>927</v>
      </c>
      <c r="H348" s="8" t="s">
        <v>598</v>
      </c>
      <c r="I348" s="13">
        <f>+MROUND(I349/4+I350+I351,0.05)</f>
        <v>51.2</v>
      </c>
      <c r="J348" s="13"/>
      <c r="K348" s="21"/>
      <c r="L348" s="21"/>
      <c r="M348" s="29"/>
      <c r="O348" s="13">
        <v>49.25</v>
      </c>
      <c r="P348" s="30"/>
      <c r="Q348" s="31"/>
    </row>
    <row r="349" spans="1:17" ht="12.6" x14ac:dyDescent="0.2">
      <c r="A349" s="24"/>
      <c r="B349" s="3"/>
      <c r="C349" s="5"/>
      <c r="D349" s="3" t="s">
        <v>1426</v>
      </c>
      <c r="E349" s="9" t="s">
        <v>928</v>
      </c>
      <c r="F349" s="10" t="s">
        <v>1903</v>
      </c>
      <c r="G349" s="10">
        <v>548802</v>
      </c>
      <c r="H349" s="10" t="s">
        <v>103</v>
      </c>
      <c r="I349" s="11">
        <f>+VLOOKUP(G349,[1]artikelen!$B:$Q,14,FALSE)</f>
        <v>54.400000000000006</v>
      </c>
      <c r="J349" s="11" t="s">
        <v>1734</v>
      </c>
      <c r="K349" s="18">
        <v>0.09</v>
      </c>
      <c r="L349" s="18" t="s">
        <v>1739</v>
      </c>
      <c r="M349" s="29"/>
      <c r="O349" s="11">
        <v>52.300000000000004</v>
      </c>
      <c r="P349" s="30"/>
    </row>
    <row r="350" spans="1:17" ht="12.6" x14ac:dyDescent="0.2">
      <c r="B350" s="3"/>
      <c r="C350" s="5"/>
      <c r="D350" s="3" t="s">
        <v>1427</v>
      </c>
      <c r="E350" s="9" t="s">
        <v>928</v>
      </c>
      <c r="F350" s="10" t="s">
        <v>1904</v>
      </c>
      <c r="G350" s="10">
        <v>548813</v>
      </c>
      <c r="H350" s="10" t="s">
        <v>104</v>
      </c>
      <c r="I350" s="11">
        <f>+VLOOKUP(G350,[1]artikelen!$B:$Q,14,FALSE)</f>
        <v>24.3</v>
      </c>
      <c r="J350" s="11" t="s">
        <v>1735</v>
      </c>
      <c r="K350" s="18">
        <v>0.09</v>
      </c>
      <c r="L350" s="18" t="s">
        <v>1739</v>
      </c>
      <c r="M350" s="29"/>
      <c r="O350" s="11">
        <v>23.400000000000002</v>
      </c>
      <c r="P350" s="30"/>
    </row>
    <row r="351" spans="1:17" ht="12.6" x14ac:dyDescent="0.2">
      <c r="B351" s="3"/>
      <c r="C351" s="5"/>
      <c r="D351" s="3" t="s">
        <v>1428</v>
      </c>
      <c r="E351" s="9" t="s">
        <v>928</v>
      </c>
      <c r="F351" s="10" t="s">
        <v>2382</v>
      </c>
      <c r="G351" s="10">
        <v>567639</v>
      </c>
      <c r="H351" s="10" t="s">
        <v>419</v>
      </c>
      <c r="I351" s="11">
        <f>+VLOOKUP(G351,[1]artikelen!$B:$Q,14,FALSE)</f>
        <v>13.3</v>
      </c>
      <c r="J351" s="11" t="s">
        <v>1733</v>
      </c>
      <c r="K351" s="18">
        <v>0.09</v>
      </c>
      <c r="L351" s="18" t="s">
        <v>1740</v>
      </c>
      <c r="M351" s="29"/>
      <c r="O351" s="11">
        <v>12.75</v>
      </c>
      <c r="P351" s="30"/>
    </row>
    <row r="352" spans="1:17" ht="12.6" x14ac:dyDescent="0.2">
      <c r="A352" s="24">
        <v>61</v>
      </c>
      <c r="B352" s="16" t="s">
        <v>848</v>
      </c>
      <c r="C352" s="5">
        <v>1</v>
      </c>
      <c r="D352" s="1" t="s">
        <v>1049</v>
      </c>
      <c r="E352" s="7" t="s">
        <v>924</v>
      </c>
      <c r="F352" s="8" t="s">
        <v>2202</v>
      </c>
      <c r="G352" s="8" t="s">
        <v>927</v>
      </c>
      <c r="H352" s="8" t="s">
        <v>599</v>
      </c>
      <c r="I352" s="13">
        <f>+I353</f>
        <v>51.2</v>
      </c>
      <c r="J352" s="13"/>
      <c r="K352" s="21"/>
      <c r="L352" s="21"/>
      <c r="M352" s="29"/>
      <c r="O352" s="13">
        <v>49.25</v>
      </c>
      <c r="P352" s="30"/>
      <c r="Q352" s="31"/>
    </row>
    <row r="353" spans="1:17" ht="12.6" x14ac:dyDescent="0.2">
      <c r="A353" s="24"/>
      <c r="B353" s="3"/>
      <c r="C353" s="5"/>
      <c r="D353" s="3" t="s">
        <v>1429</v>
      </c>
      <c r="E353" s="12" t="s">
        <v>928</v>
      </c>
      <c r="F353" s="14" t="s">
        <v>2383</v>
      </c>
      <c r="G353" s="14">
        <v>567640</v>
      </c>
      <c r="H353" s="14" t="s">
        <v>298</v>
      </c>
      <c r="I353" s="15">
        <f>+I354</f>
        <v>51.2</v>
      </c>
      <c r="J353" s="15" t="s">
        <v>1733</v>
      </c>
      <c r="K353" s="19">
        <v>0.09</v>
      </c>
      <c r="L353" s="19" t="s">
        <v>1740</v>
      </c>
      <c r="M353" s="29"/>
      <c r="O353" s="15">
        <v>49.25</v>
      </c>
      <c r="P353" s="30"/>
    </row>
    <row r="354" spans="1:17" ht="12.6" x14ac:dyDescent="0.2">
      <c r="A354" s="24"/>
      <c r="B354" s="3"/>
      <c r="C354" s="5">
        <v>2</v>
      </c>
      <c r="D354" s="3" t="s">
        <v>1050</v>
      </c>
      <c r="E354" s="7" t="s">
        <v>924</v>
      </c>
      <c r="F354" s="8" t="s">
        <v>1905</v>
      </c>
      <c r="G354" s="8" t="s">
        <v>927</v>
      </c>
      <c r="H354" s="8" t="s">
        <v>600</v>
      </c>
      <c r="I354" s="13">
        <f>+MROUND(I355/4+I356+I357,0.05)</f>
        <v>51.2</v>
      </c>
      <c r="J354" s="13"/>
      <c r="K354" s="21"/>
      <c r="L354" s="21"/>
      <c r="M354" s="29"/>
      <c r="O354" s="13">
        <v>49.25</v>
      </c>
      <c r="P354" s="30"/>
      <c r="Q354" s="31"/>
    </row>
    <row r="355" spans="1:17" ht="12.6" x14ac:dyDescent="0.2">
      <c r="A355" s="24"/>
      <c r="B355" s="3"/>
      <c r="C355" s="5"/>
      <c r="D355" s="3" t="s">
        <v>1430</v>
      </c>
      <c r="E355" s="9" t="s">
        <v>928</v>
      </c>
      <c r="F355" s="10" t="s">
        <v>1906</v>
      </c>
      <c r="G355" s="10">
        <v>548898</v>
      </c>
      <c r="H355" s="10" t="s">
        <v>105</v>
      </c>
      <c r="I355" s="11">
        <f>+VLOOKUP(G355,[1]artikelen!$B:$Q,14,FALSE)</f>
        <v>54.400000000000006</v>
      </c>
      <c r="J355" s="11" t="s">
        <v>1734</v>
      </c>
      <c r="K355" s="18">
        <v>0.09</v>
      </c>
      <c r="L355" s="18" t="s">
        <v>1739</v>
      </c>
      <c r="M355" s="29"/>
      <c r="O355" s="11">
        <v>52.300000000000004</v>
      </c>
      <c r="P355" s="30"/>
    </row>
    <row r="356" spans="1:17" ht="12.6" x14ac:dyDescent="0.2">
      <c r="B356" s="3"/>
      <c r="C356" s="5"/>
      <c r="D356" s="3" t="s">
        <v>1431</v>
      </c>
      <c r="E356" s="9" t="s">
        <v>928</v>
      </c>
      <c r="F356" s="10" t="s">
        <v>1907</v>
      </c>
      <c r="G356" s="10">
        <v>548900</v>
      </c>
      <c r="H356" s="10" t="s">
        <v>106</v>
      </c>
      <c r="I356" s="11">
        <f>+VLOOKUP(G356,[1]artikelen!$B:$Q,14,FALSE)</f>
        <v>24.3</v>
      </c>
      <c r="J356" s="11" t="s">
        <v>1735</v>
      </c>
      <c r="K356" s="18">
        <v>0.09</v>
      </c>
      <c r="L356" s="18" t="s">
        <v>1739</v>
      </c>
      <c r="M356" s="29"/>
      <c r="O356" s="11">
        <v>23.400000000000002</v>
      </c>
      <c r="P356" s="30"/>
    </row>
    <row r="357" spans="1:17" ht="12.6" x14ac:dyDescent="0.2">
      <c r="B357" s="3"/>
      <c r="C357" s="5"/>
      <c r="D357" s="3" t="s">
        <v>1432</v>
      </c>
      <c r="E357" s="9" t="s">
        <v>928</v>
      </c>
      <c r="F357" s="10" t="s">
        <v>2384</v>
      </c>
      <c r="G357" s="10">
        <v>567641</v>
      </c>
      <c r="H357" s="10" t="s">
        <v>420</v>
      </c>
      <c r="I357" s="11">
        <f>+VLOOKUP(G357,[1]artikelen!$B:$Q,14,FALSE)</f>
        <v>13.3</v>
      </c>
      <c r="J357" s="11" t="s">
        <v>1733</v>
      </c>
      <c r="K357" s="18">
        <v>0.09</v>
      </c>
      <c r="L357" s="18" t="s">
        <v>1740</v>
      </c>
      <c r="M357" s="29"/>
      <c r="O357" s="11">
        <v>12.75</v>
      </c>
      <c r="P357" s="30"/>
    </row>
    <row r="358" spans="1:17" ht="12.6" x14ac:dyDescent="0.2">
      <c r="A358" s="24">
        <v>62</v>
      </c>
      <c r="B358" s="16" t="s">
        <v>849</v>
      </c>
      <c r="C358" s="5">
        <v>1</v>
      </c>
      <c r="D358" s="1" t="s">
        <v>1051</v>
      </c>
      <c r="E358" s="7" t="s">
        <v>924</v>
      </c>
      <c r="F358" s="8" t="s">
        <v>2203</v>
      </c>
      <c r="G358" s="8" t="s">
        <v>927</v>
      </c>
      <c r="H358" s="8" t="s">
        <v>601</v>
      </c>
      <c r="I358" s="13">
        <f>+I359</f>
        <v>51.2</v>
      </c>
      <c r="J358" s="13"/>
      <c r="K358" s="21"/>
      <c r="L358" s="21"/>
      <c r="M358" s="29"/>
      <c r="O358" s="13">
        <v>49.25</v>
      </c>
      <c r="P358" s="30"/>
      <c r="Q358" s="31"/>
    </row>
    <row r="359" spans="1:17" ht="12.6" x14ac:dyDescent="0.2">
      <c r="A359" s="24"/>
      <c r="B359" s="3"/>
      <c r="C359" s="5"/>
      <c r="D359" s="3" t="s">
        <v>1433</v>
      </c>
      <c r="E359" s="12" t="s">
        <v>928</v>
      </c>
      <c r="F359" s="14" t="s">
        <v>2385</v>
      </c>
      <c r="G359" s="14">
        <v>567642</v>
      </c>
      <c r="H359" s="14" t="s">
        <v>299</v>
      </c>
      <c r="I359" s="15">
        <f>+I360</f>
        <v>51.2</v>
      </c>
      <c r="J359" s="15" t="s">
        <v>1733</v>
      </c>
      <c r="K359" s="19">
        <v>0.09</v>
      </c>
      <c r="L359" s="19" t="s">
        <v>1740</v>
      </c>
      <c r="M359" s="29"/>
      <c r="O359" s="15">
        <v>49.25</v>
      </c>
      <c r="P359" s="30"/>
    </row>
    <row r="360" spans="1:17" ht="12.6" x14ac:dyDescent="0.2">
      <c r="A360" s="24"/>
      <c r="B360" s="3"/>
      <c r="C360" s="5">
        <v>2</v>
      </c>
      <c r="D360" s="3" t="s">
        <v>1052</v>
      </c>
      <c r="E360" s="7" t="s">
        <v>924</v>
      </c>
      <c r="F360" s="8" t="s">
        <v>1908</v>
      </c>
      <c r="G360" s="8" t="s">
        <v>927</v>
      </c>
      <c r="H360" s="8" t="s">
        <v>602</v>
      </c>
      <c r="I360" s="13">
        <f>+MROUND(I361/4+I362+I363,0.05)</f>
        <v>51.2</v>
      </c>
      <c r="J360" s="13"/>
      <c r="K360" s="21"/>
      <c r="L360" s="21"/>
      <c r="M360" s="29"/>
      <c r="O360" s="13">
        <v>49.25</v>
      </c>
      <c r="P360" s="30"/>
      <c r="Q360" s="31"/>
    </row>
    <row r="361" spans="1:17" ht="12.6" x14ac:dyDescent="0.2">
      <c r="A361" s="24"/>
      <c r="B361" s="3"/>
      <c r="C361" s="5"/>
      <c r="D361" s="3" t="s">
        <v>1434</v>
      </c>
      <c r="E361" s="9" t="s">
        <v>928</v>
      </c>
      <c r="F361" s="10" t="s">
        <v>1909</v>
      </c>
      <c r="G361" s="10">
        <v>548892</v>
      </c>
      <c r="H361" s="10" t="s">
        <v>107</v>
      </c>
      <c r="I361" s="11">
        <f>+VLOOKUP(G361,[1]artikelen!$B:$Q,14,FALSE)</f>
        <v>54.400000000000006</v>
      </c>
      <c r="J361" s="11" t="s">
        <v>1734</v>
      </c>
      <c r="K361" s="18">
        <v>0.09</v>
      </c>
      <c r="L361" s="18" t="s">
        <v>1739</v>
      </c>
      <c r="M361" s="29"/>
      <c r="O361" s="11">
        <v>52.300000000000004</v>
      </c>
      <c r="P361" s="30"/>
    </row>
    <row r="362" spans="1:17" ht="12.6" x14ac:dyDescent="0.2">
      <c r="B362" s="3"/>
      <c r="C362" s="5"/>
      <c r="D362" s="3" t="s">
        <v>1435</v>
      </c>
      <c r="E362" s="9" t="s">
        <v>928</v>
      </c>
      <c r="F362" s="10" t="s">
        <v>1910</v>
      </c>
      <c r="G362" s="10">
        <v>548893</v>
      </c>
      <c r="H362" s="10" t="s">
        <v>108</v>
      </c>
      <c r="I362" s="11">
        <f>+VLOOKUP(G362,[1]artikelen!$B:$Q,14,FALSE)</f>
        <v>24.3</v>
      </c>
      <c r="J362" s="11" t="s">
        <v>1735</v>
      </c>
      <c r="K362" s="18">
        <v>0.09</v>
      </c>
      <c r="L362" s="18" t="s">
        <v>1739</v>
      </c>
      <c r="M362" s="29"/>
      <c r="O362" s="11">
        <v>23.400000000000002</v>
      </c>
      <c r="P362" s="30"/>
    </row>
    <row r="363" spans="1:17" ht="12.6" x14ac:dyDescent="0.2">
      <c r="B363" s="3"/>
      <c r="C363" s="5"/>
      <c r="D363" s="3" t="s">
        <v>1436</v>
      </c>
      <c r="E363" s="9" t="s">
        <v>928</v>
      </c>
      <c r="F363" s="10" t="s">
        <v>2386</v>
      </c>
      <c r="G363" s="10">
        <v>567643</v>
      </c>
      <c r="H363" s="10" t="s">
        <v>421</v>
      </c>
      <c r="I363" s="11">
        <f>+VLOOKUP(G363,[1]artikelen!$B:$Q,14,FALSE)</f>
        <v>13.3</v>
      </c>
      <c r="J363" s="11" t="s">
        <v>1733</v>
      </c>
      <c r="K363" s="18">
        <v>0.09</v>
      </c>
      <c r="L363" s="18" t="s">
        <v>1740</v>
      </c>
      <c r="M363" s="29"/>
      <c r="O363" s="11">
        <v>12.75</v>
      </c>
      <c r="P363" s="30"/>
    </row>
    <row r="364" spans="1:17" ht="12.6" x14ac:dyDescent="0.2">
      <c r="A364" s="24">
        <v>63</v>
      </c>
      <c r="B364" s="16" t="s">
        <v>850</v>
      </c>
      <c r="C364" s="5">
        <v>1</v>
      </c>
      <c r="D364" s="1" t="s">
        <v>1053</v>
      </c>
      <c r="E364" s="7" t="s">
        <v>924</v>
      </c>
      <c r="F364" s="8" t="s">
        <v>2204</v>
      </c>
      <c r="G364" s="8" t="s">
        <v>927</v>
      </c>
      <c r="H364" s="8" t="s">
        <v>603</v>
      </c>
      <c r="I364" s="13">
        <f>+I365</f>
        <v>51.2</v>
      </c>
      <c r="J364" s="13"/>
      <c r="K364" s="21"/>
      <c r="L364" s="21"/>
      <c r="M364" s="29"/>
      <c r="O364" s="13">
        <v>49.25</v>
      </c>
      <c r="P364" s="30"/>
      <c r="Q364" s="31"/>
    </row>
    <row r="365" spans="1:17" ht="12.6" x14ac:dyDescent="0.2">
      <c r="A365" s="24"/>
      <c r="B365" s="3"/>
      <c r="C365" s="5"/>
      <c r="D365" s="3" t="s">
        <v>1437</v>
      </c>
      <c r="E365" s="12" t="s">
        <v>928</v>
      </c>
      <c r="F365" s="14" t="s">
        <v>2387</v>
      </c>
      <c r="G365" s="14">
        <v>567644</v>
      </c>
      <c r="H365" s="14" t="s">
        <v>300</v>
      </c>
      <c r="I365" s="15">
        <f>+I366</f>
        <v>51.2</v>
      </c>
      <c r="J365" s="15" t="s">
        <v>1733</v>
      </c>
      <c r="K365" s="19">
        <v>0.09</v>
      </c>
      <c r="L365" s="19" t="s">
        <v>1740</v>
      </c>
      <c r="M365" s="29"/>
      <c r="O365" s="15">
        <v>49.25</v>
      </c>
      <c r="P365" s="30"/>
    </row>
    <row r="366" spans="1:17" ht="12.6" x14ac:dyDescent="0.2">
      <c r="A366" s="24"/>
      <c r="B366" s="3"/>
      <c r="C366" s="5">
        <v>2</v>
      </c>
      <c r="D366" s="3" t="s">
        <v>1054</v>
      </c>
      <c r="E366" s="7" t="s">
        <v>924</v>
      </c>
      <c r="F366" s="8" t="s">
        <v>1911</v>
      </c>
      <c r="G366" s="8" t="s">
        <v>927</v>
      </c>
      <c r="H366" s="8" t="s">
        <v>604</v>
      </c>
      <c r="I366" s="13">
        <f>+MROUND(I367/4+I368+I369,0.05)</f>
        <v>51.2</v>
      </c>
      <c r="J366" s="13"/>
      <c r="K366" s="21"/>
      <c r="L366" s="21"/>
      <c r="M366" s="29"/>
      <c r="O366" s="13">
        <v>49.25</v>
      </c>
      <c r="P366" s="30"/>
      <c r="Q366" s="31"/>
    </row>
    <row r="367" spans="1:17" ht="12.6" x14ac:dyDescent="0.2">
      <c r="A367" s="24"/>
      <c r="B367" s="3"/>
      <c r="C367" s="5"/>
      <c r="D367" s="3" t="s">
        <v>1438</v>
      </c>
      <c r="E367" s="9" t="s">
        <v>928</v>
      </c>
      <c r="F367" s="10" t="s">
        <v>1912</v>
      </c>
      <c r="G367" s="10">
        <v>548904</v>
      </c>
      <c r="H367" s="10" t="s">
        <v>109</v>
      </c>
      <c r="I367" s="11">
        <f>+VLOOKUP(G367,[1]artikelen!$B:$Q,14,FALSE)</f>
        <v>54.400000000000006</v>
      </c>
      <c r="J367" s="11" t="s">
        <v>1734</v>
      </c>
      <c r="K367" s="18">
        <v>0.09</v>
      </c>
      <c r="L367" s="18" t="s">
        <v>1739</v>
      </c>
      <c r="M367" s="29"/>
      <c r="O367" s="11">
        <v>52.300000000000004</v>
      </c>
      <c r="P367" s="30"/>
    </row>
    <row r="368" spans="1:17" ht="12.6" x14ac:dyDescent="0.2">
      <c r="B368" s="3"/>
      <c r="C368" s="5"/>
      <c r="D368" s="3" t="s">
        <v>1439</v>
      </c>
      <c r="E368" s="9" t="s">
        <v>928</v>
      </c>
      <c r="F368" s="10" t="s">
        <v>1913</v>
      </c>
      <c r="G368" s="10">
        <v>548905</v>
      </c>
      <c r="H368" s="10" t="s">
        <v>110</v>
      </c>
      <c r="I368" s="11">
        <f>+VLOOKUP(G368,[1]artikelen!$B:$Q,14,FALSE)</f>
        <v>24.3</v>
      </c>
      <c r="J368" s="11" t="s">
        <v>1735</v>
      </c>
      <c r="K368" s="18">
        <v>0.09</v>
      </c>
      <c r="L368" s="18" t="s">
        <v>1739</v>
      </c>
      <c r="M368" s="29"/>
      <c r="O368" s="11">
        <v>23.400000000000002</v>
      </c>
      <c r="P368" s="30"/>
    </row>
    <row r="369" spans="1:17" ht="12.6" x14ac:dyDescent="0.2">
      <c r="B369" s="3"/>
      <c r="C369" s="5"/>
      <c r="D369" s="3" t="s">
        <v>1440</v>
      </c>
      <c r="E369" s="9" t="s">
        <v>928</v>
      </c>
      <c r="F369" s="10" t="s">
        <v>2388</v>
      </c>
      <c r="G369" s="10">
        <v>567645</v>
      </c>
      <c r="H369" s="10" t="s">
        <v>422</v>
      </c>
      <c r="I369" s="11">
        <f>+VLOOKUP(G369,[1]artikelen!$B:$Q,14,FALSE)</f>
        <v>13.3</v>
      </c>
      <c r="J369" s="11" t="s">
        <v>1733</v>
      </c>
      <c r="K369" s="18">
        <v>0.09</v>
      </c>
      <c r="L369" s="18" t="s">
        <v>1740</v>
      </c>
      <c r="M369" s="29"/>
      <c r="O369" s="11">
        <v>12.75</v>
      </c>
      <c r="P369" s="30"/>
    </row>
    <row r="370" spans="1:17" ht="12.6" x14ac:dyDescent="0.2">
      <c r="A370" s="24">
        <v>64</v>
      </c>
      <c r="B370" s="16" t="s">
        <v>851</v>
      </c>
      <c r="C370" s="5">
        <v>1</v>
      </c>
      <c r="D370" s="1" t="s">
        <v>1055</v>
      </c>
      <c r="E370" s="7" t="s">
        <v>924</v>
      </c>
      <c r="F370" s="8" t="s">
        <v>2205</v>
      </c>
      <c r="G370" s="8" t="s">
        <v>927</v>
      </c>
      <c r="H370" s="8" t="s">
        <v>605</v>
      </c>
      <c r="I370" s="13">
        <f>+I371</f>
        <v>51.2</v>
      </c>
      <c r="J370" s="13"/>
      <c r="K370" s="21"/>
      <c r="L370" s="21"/>
      <c r="M370" s="29"/>
      <c r="O370" s="13">
        <v>49.25</v>
      </c>
      <c r="P370" s="30"/>
      <c r="Q370" s="31"/>
    </row>
    <row r="371" spans="1:17" ht="12.6" x14ac:dyDescent="0.2">
      <c r="A371" s="24"/>
      <c r="B371" s="3"/>
      <c r="C371" s="5"/>
      <c r="D371" s="3" t="s">
        <v>1441</v>
      </c>
      <c r="E371" s="12" t="s">
        <v>928</v>
      </c>
      <c r="F371" s="14" t="s">
        <v>2389</v>
      </c>
      <c r="G371" s="14">
        <v>567646</v>
      </c>
      <c r="H371" s="14" t="s">
        <v>301</v>
      </c>
      <c r="I371" s="15">
        <f>+I372</f>
        <v>51.2</v>
      </c>
      <c r="J371" s="15" t="s">
        <v>1733</v>
      </c>
      <c r="K371" s="19">
        <v>0.09</v>
      </c>
      <c r="L371" s="19" t="s">
        <v>1740</v>
      </c>
      <c r="M371" s="29"/>
      <c r="O371" s="15">
        <v>49.25</v>
      </c>
      <c r="P371" s="30"/>
    </row>
    <row r="372" spans="1:17" ht="12.6" x14ac:dyDescent="0.2">
      <c r="A372" s="24"/>
      <c r="B372" s="3"/>
      <c r="C372" s="5">
        <v>2</v>
      </c>
      <c r="D372" s="3" t="s">
        <v>1056</v>
      </c>
      <c r="E372" s="7" t="s">
        <v>924</v>
      </c>
      <c r="F372" s="8" t="s">
        <v>1914</v>
      </c>
      <c r="G372" s="8" t="s">
        <v>927</v>
      </c>
      <c r="H372" s="8" t="s">
        <v>606</v>
      </c>
      <c r="I372" s="13">
        <f>+MROUND(I373/4+I374+I375,0.05)</f>
        <v>51.2</v>
      </c>
      <c r="J372" s="13"/>
      <c r="K372" s="21"/>
      <c r="L372" s="21"/>
      <c r="M372" s="29"/>
      <c r="O372" s="13">
        <v>49.25</v>
      </c>
      <c r="P372" s="30"/>
      <c r="Q372" s="31"/>
    </row>
    <row r="373" spans="1:17" ht="12.6" x14ac:dyDescent="0.2">
      <c r="A373" s="24"/>
      <c r="B373" s="3"/>
      <c r="C373" s="5"/>
      <c r="D373" s="3" t="s">
        <v>1442</v>
      </c>
      <c r="E373" s="9" t="s">
        <v>928</v>
      </c>
      <c r="F373" s="10" t="s">
        <v>1912</v>
      </c>
      <c r="G373" s="10">
        <v>548904</v>
      </c>
      <c r="H373" s="10" t="s">
        <v>109</v>
      </c>
      <c r="I373" s="11">
        <f>+VLOOKUP(G373,[1]artikelen!$B:$Q,14,FALSE)</f>
        <v>54.400000000000006</v>
      </c>
      <c r="J373" s="11" t="s">
        <v>1734</v>
      </c>
      <c r="K373" s="18">
        <v>0.09</v>
      </c>
      <c r="L373" s="18" t="s">
        <v>1739</v>
      </c>
      <c r="M373" s="29"/>
      <c r="O373" s="11">
        <v>52.300000000000004</v>
      </c>
      <c r="P373" s="30"/>
    </row>
    <row r="374" spans="1:17" ht="12.6" x14ac:dyDescent="0.2">
      <c r="B374" s="3"/>
      <c r="C374" s="5"/>
      <c r="D374" s="3" t="s">
        <v>1443</v>
      </c>
      <c r="E374" s="9" t="s">
        <v>928</v>
      </c>
      <c r="F374" s="10" t="s">
        <v>1915</v>
      </c>
      <c r="G374" s="10">
        <v>548922</v>
      </c>
      <c r="H374" s="10" t="s">
        <v>111</v>
      </c>
      <c r="I374" s="11">
        <f>+VLOOKUP(G374,[1]artikelen!$B:$Q,14,FALSE)</f>
        <v>24.3</v>
      </c>
      <c r="J374" s="11" t="s">
        <v>1735</v>
      </c>
      <c r="K374" s="18">
        <v>0.09</v>
      </c>
      <c r="L374" s="18" t="s">
        <v>1739</v>
      </c>
      <c r="M374" s="29"/>
      <c r="O374" s="11">
        <v>23.400000000000002</v>
      </c>
      <c r="P374" s="30"/>
    </row>
    <row r="375" spans="1:17" ht="12.6" x14ac:dyDescent="0.2">
      <c r="B375" s="3"/>
      <c r="C375" s="5"/>
      <c r="D375" s="3" t="s">
        <v>1444</v>
      </c>
      <c r="E375" s="9" t="s">
        <v>928</v>
      </c>
      <c r="F375" s="10" t="s">
        <v>2388</v>
      </c>
      <c r="G375" s="10">
        <v>567645</v>
      </c>
      <c r="H375" s="10" t="s">
        <v>422</v>
      </c>
      <c r="I375" s="11">
        <f>+VLOOKUP(G375,[1]artikelen!$B:$Q,14,FALSE)</f>
        <v>13.3</v>
      </c>
      <c r="J375" s="11" t="s">
        <v>1733</v>
      </c>
      <c r="K375" s="18">
        <v>0.09</v>
      </c>
      <c r="L375" s="18" t="s">
        <v>1740</v>
      </c>
      <c r="M375" s="29"/>
      <c r="O375" s="11">
        <v>12.75</v>
      </c>
      <c r="P375" s="30"/>
    </row>
    <row r="376" spans="1:17" ht="12.6" x14ac:dyDescent="0.2">
      <c r="A376" s="24">
        <v>65</v>
      </c>
      <c r="B376" s="16" t="s">
        <v>852</v>
      </c>
      <c r="C376" s="5">
        <v>1</v>
      </c>
      <c r="D376" s="1" t="s">
        <v>1057</v>
      </c>
      <c r="E376" s="7" t="s">
        <v>924</v>
      </c>
      <c r="F376" s="8" t="s">
        <v>2206</v>
      </c>
      <c r="G376" s="8" t="s">
        <v>927</v>
      </c>
      <c r="H376" s="8" t="s">
        <v>607</v>
      </c>
      <c r="I376" s="13">
        <f>+I377</f>
        <v>48.7</v>
      </c>
      <c r="J376" s="13"/>
      <c r="K376" s="21"/>
      <c r="L376" s="21"/>
      <c r="M376" s="29"/>
      <c r="O376" s="13">
        <v>46.800000000000004</v>
      </c>
      <c r="P376" s="30"/>
      <c r="Q376" s="31"/>
    </row>
    <row r="377" spans="1:17" ht="12.6" x14ac:dyDescent="0.2">
      <c r="A377" s="24"/>
      <c r="B377" s="3"/>
      <c r="C377" s="5"/>
      <c r="D377" s="3" t="s">
        <v>1445</v>
      </c>
      <c r="E377" s="12" t="s">
        <v>928</v>
      </c>
      <c r="F377" s="14" t="s">
        <v>2390</v>
      </c>
      <c r="G377" s="14">
        <v>567648</v>
      </c>
      <c r="H377" s="14" t="s">
        <v>302</v>
      </c>
      <c r="I377" s="15">
        <f>+I378</f>
        <v>48.7</v>
      </c>
      <c r="J377" s="15" t="s">
        <v>1733</v>
      </c>
      <c r="K377" s="19">
        <v>0.09</v>
      </c>
      <c r="L377" s="19" t="s">
        <v>1740</v>
      </c>
      <c r="M377" s="29"/>
      <c r="O377" s="15">
        <v>46.800000000000004</v>
      </c>
      <c r="P377" s="30"/>
    </row>
    <row r="378" spans="1:17" ht="12.6" x14ac:dyDescent="0.2">
      <c r="A378" s="24"/>
      <c r="B378" s="3"/>
      <c r="C378" s="5">
        <v>2</v>
      </c>
      <c r="D378" s="3" t="s">
        <v>1058</v>
      </c>
      <c r="E378" s="7" t="s">
        <v>924</v>
      </c>
      <c r="F378" s="8" t="s">
        <v>1916</v>
      </c>
      <c r="G378" s="8" t="s">
        <v>927</v>
      </c>
      <c r="H378" s="8" t="s">
        <v>608</v>
      </c>
      <c r="I378" s="13">
        <f>+MROUND(I379/4+I380+I381,0.05)</f>
        <v>48.7</v>
      </c>
      <c r="J378" s="13"/>
      <c r="K378" s="21"/>
      <c r="L378" s="21"/>
      <c r="M378" s="29"/>
      <c r="O378" s="13">
        <v>46.800000000000004</v>
      </c>
      <c r="P378" s="30"/>
      <c r="Q378" s="31"/>
    </row>
    <row r="379" spans="1:17" ht="12.6" x14ac:dyDescent="0.2">
      <c r="A379" s="24"/>
      <c r="B379" s="3"/>
      <c r="C379" s="5"/>
      <c r="D379" s="3" t="s">
        <v>1446</v>
      </c>
      <c r="E379" s="9" t="s">
        <v>928</v>
      </c>
      <c r="F379" s="10" t="s">
        <v>1917</v>
      </c>
      <c r="G379" s="10">
        <v>564316</v>
      </c>
      <c r="H379" s="10" t="s">
        <v>112</v>
      </c>
      <c r="I379" s="11">
        <f>+VLOOKUP(G379,[1]artikelen!$B:$Q,14,FALSE)</f>
        <v>70.05</v>
      </c>
      <c r="J379" s="11" t="s">
        <v>1734</v>
      </c>
      <c r="K379" s="18">
        <v>0.09</v>
      </c>
      <c r="L379" s="18" t="s">
        <v>1739</v>
      </c>
      <c r="M379" s="29"/>
      <c r="O379" s="11">
        <v>67.350000000000009</v>
      </c>
      <c r="P379" s="30"/>
    </row>
    <row r="380" spans="1:17" ht="12.6" x14ac:dyDescent="0.2">
      <c r="B380" s="3"/>
      <c r="C380" s="5"/>
      <c r="D380" s="3" t="s">
        <v>1447</v>
      </c>
      <c r="E380" s="9" t="s">
        <v>928</v>
      </c>
      <c r="F380" s="10" t="s">
        <v>1918</v>
      </c>
      <c r="G380" s="10">
        <v>564317</v>
      </c>
      <c r="H380" s="10" t="s">
        <v>201</v>
      </c>
      <c r="I380" s="11">
        <f>+VLOOKUP(G380,[1]artikelen!$B:$Q,14,FALSE)</f>
        <v>19.850000000000001</v>
      </c>
      <c r="J380" s="11" t="s">
        <v>1735</v>
      </c>
      <c r="K380" s="18">
        <v>0.09</v>
      </c>
      <c r="L380" s="18" t="s">
        <v>1740</v>
      </c>
      <c r="M380" s="29"/>
      <c r="O380" s="11">
        <v>19.05</v>
      </c>
      <c r="P380" s="30"/>
    </row>
    <row r="381" spans="1:17" ht="12.6" x14ac:dyDescent="0.2">
      <c r="B381" s="3"/>
      <c r="C381" s="5"/>
      <c r="D381" s="3" t="s">
        <v>1448</v>
      </c>
      <c r="E381" s="9" t="s">
        <v>928</v>
      </c>
      <c r="F381" s="10" t="s">
        <v>2391</v>
      </c>
      <c r="G381" s="10">
        <v>567649</v>
      </c>
      <c r="H381" s="10" t="s">
        <v>423</v>
      </c>
      <c r="I381" s="11">
        <f>+VLOOKUP(G381,[1]artikelen!$B:$Q,14,FALSE)</f>
        <v>11.350000000000001</v>
      </c>
      <c r="J381" s="11" t="s">
        <v>1733</v>
      </c>
      <c r="K381" s="18">
        <v>0.09</v>
      </c>
      <c r="L381" s="18" t="s">
        <v>1740</v>
      </c>
      <c r="M381" s="29"/>
      <c r="O381" s="11">
        <v>10.9</v>
      </c>
      <c r="P381" s="30"/>
    </row>
    <row r="382" spans="1:17" ht="12.6" x14ac:dyDescent="0.2">
      <c r="A382" s="24">
        <v>66</v>
      </c>
      <c r="B382" s="16" t="s">
        <v>853</v>
      </c>
      <c r="C382" s="5">
        <v>1</v>
      </c>
      <c r="D382" s="1" t="s">
        <v>1059</v>
      </c>
      <c r="E382" s="7" t="s">
        <v>924</v>
      </c>
      <c r="F382" s="8" t="s">
        <v>2207</v>
      </c>
      <c r="G382" s="8" t="s">
        <v>927</v>
      </c>
      <c r="H382" s="8" t="s">
        <v>609</v>
      </c>
      <c r="I382" s="13">
        <f>+I383</f>
        <v>48.7</v>
      </c>
      <c r="J382" s="13"/>
      <c r="K382" s="21"/>
      <c r="L382" s="21"/>
      <c r="M382" s="29"/>
      <c r="O382" s="13">
        <v>46.800000000000004</v>
      </c>
      <c r="P382" s="30"/>
      <c r="Q382" s="31"/>
    </row>
    <row r="383" spans="1:17" ht="12.6" x14ac:dyDescent="0.2">
      <c r="A383" s="24"/>
      <c r="B383" s="3"/>
      <c r="C383" s="5"/>
      <c r="D383" s="3" t="s">
        <v>1449</v>
      </c>
      <c r="E383" s="12" t="s">
        <v>928</v>
      </c>
      <c r="F383" s="14" t="s">
        <v>2392</v>
      </c>
      <c r="G383" s="14">
        <v>567650</v>
      </c>
      <c r="H383" s="14" t="s">
        <v>303</v>
      </c>
      <c r="I383" s="15">
        <f>+I384</f>
        <v>48.7</v>
      </c>
      <c r="J383" s="15" t="s">
        <v>1733</v>
      </c>
      <c r="K383" s="19">
        <v>0.09</v>
      </c>
      <c r="L383" s="19" t="s">
        <v>1740</v>
      </c>
      <c r="M383" s="29"/>
      <c r="O383" s="15">
        <v>46.800000000000004</v>
      </c>
      <c r="P383" s="30"/>
    </row>
    <row r="384" spans="1:17" ht="12.6" x14ac:dyDescent="0.2">
      <c r="A384" s="24"/>
      <c r="B384" s="3"/>
      <c r="C384" s="5">
        <v>2</v>
      </c>
      <c r="D384" s="3" t="s">
        <v>1060</v>
      </c>
      <c r="E384" s="7" t="s">
        <v>924</v>
      </c>
      <c r="F384" s="8" t="s">
        <v>1919</v>
      </c>
      <c r="G384" s="8" t="s">
        <v>927</v>
      </c>
      <c r="H384" s="8" t="s">
        <v>610</v>
      </c>
      <c r="I384" s="13">
        <f>+MROUND(I385/4+I386+I387,0.05)</f>
        <v>48.7</v>
      </c>
      <c r="J384" s="13"/>
      <c r="K384" s="21"/>
      <c r="L384" s="21"/>
      <c r="M384" s="29"/>
      <c r="O384" s="13">
        <v>46.800000000000004</v>
      </c>
      <c r="P384" s="30"/>
      <c r="Q384" s="31"/>
    </row>
    <row r="385" spans="1:17" ht="12.6" x14ac:dyDescent="0.2">
      <c r="A385" s="24"/>
      <c r="B385" s="3"/>
      <c r="C385" s="5"/>
      <c r="D385" s="3" t="s">
        <v>1450</v>
      </c>
      <c r="E385" s="9" t="s">
        <v>928</v>
      </c>
      <c r="F385" s="10" t="s">
        <v>1920</v>
      </c>
      <c r="G385" s="10">
        <v>564321</v>
      </c>
      <c r="H385" s="10" t="s">
        <v>113</v>
      </c>
      <c r="I385" s="11">
        <f>+VLOOKUP(G385,[1]artikelen!$B:$Q,14,FALSE)</f>
        <v>70.05</v>
      </c>
      <c r="J385" s="11" t="s">
        <v>1736</v>
      </c>
      <c r="K385" s="18">
        <v>0.09</v>
      </c>
      <c r="L385" s="18" t="s">
        <v>1739</v>
      </c>
      <c r="M385" s="29"/>
      <c r="O385" s="11">
        <v>67.350000000000009</v>
      </c>
      <c r="P385" s="30"/>
    </row>
    <row r="386" spans="1:17" ht="12.6" x14ac:dyDescent="0.2">
      <c r="B386" s="3"/>
      <c r="C386" s="5"/>
      <c r="D386" s="3" t="s">
        <v>1451</v>
      </c>
      <c r="E386" s="9" t="s">
        <v>928</v>
      </c>
      <c r="F386" s="10" t="s">
        <v>1921</v>
      </c>
      <c r="G386" s="10">
        <v>564322</v>
      </c>
      <c r="H386" s="10" t="s">
        <v>202</v>
      </c>
      <c r="I386" s="11">
        <f>+VLOOKUP(G386,[1]artikelen!$B:$Q,14,FALSE)</f>
        <v>19.850000000000001</v>
      </c>
      <c r="J386" s="11" t="s">
        <v>1735</v>
      </c>
      <c r="K386" s="18">
        <v>0.09</v>
      </c>
      <c r="L386" s="18" t="s">
        <v>1740</v>
      </c>
      <c r="M386" s="29"/>
      <c r="O386" s="11">
        <v>19.05</v>
      </c>
      <c r="P386" s="30"/>
    </row>
    <row r="387" spans="1:17" ht="12.6" x14ac:dyDescent="0.2">
      <c r="B387" s="3"/>
      <c r="C387" s="5"/>
      <c r="D387" s="3" t="s">
        <v>1452</v>
      </c>
      <c r="E387" s="9" t="s">
        <v>928</v>
      </c>
      <c r="F387" s="10" t="s">
        <v>2393</v>
      </c>
      <c r="G387" s="10">
        <v>567651</v>
      </c>
      <c r="H387" s="10" t="s">
        <v>424</v>
      </c>
      <c r="I387" s="11">
        <f>+VLOOKUP(G387,[1]artikelen!$B:$Q,14,FALSE)</f>
        <v>11.350000000000001</v>
      </c>
      <c r="J387" s="11" t="s">
        <v>1733</v>
      </c>
      <c r="K387" s="18">
        <v>0.09</v>
      </c>
      <c r="L387" s="18" t="s">
        <v>1740</v>
      </c>
      <c r="M387" s="29"/>
      <c r="O387" s="11">
        <v>10.9</v>
      </c>
      <c r="P387" s="30"/>
    </row>
    <row r="388" spans="1:17" ht="12.6" x14ac:dyDescent="0.2">
      <c r="A388" s="24">
        <v>67</v>
      </c>
      <c r="B388" s="16" t="s">
        <v>854</v>
      </c>
      <c r="C388" s="5">
        <v>1</v>
      </c>
      <c r="D388" s="1" t="s">
        <v>1061</v>
      </c>
      <c r="E388" s="7" t="s">
        <v>924</v>
      </c>
      <c r="F388" s="8" t="s">
        <v>2208</v>
      </c>
      <c r="G388" s="8" t="s">
        <v>927</v>
      </c>
      <c r="H388" s="8" t="s">
        <v>611</v>
      </c>
      <c r="I388" s="13">
        <f>+I389</f>
        <v>48.7</v>
      </c>
      <c r="J388" s="13"/>
      <c r="K388" s="21"/>
      <c r="L388" s="21"/>
      <c r="M388" s="29"/>
      <c r="O388" s="13">
        <v>46.800000000000004</v>
      </c>
      <c r="P388" s="30"/>
      <c r="Q388" s="31"/>
    </row>
    <row r="389" spans="1:17" ht="12.6" x14ac:dyDescent="0.2">
      <c r="A389" s="24"/>
      <c r="B389" s="3"/>
      <c r="C389" s="5"/>
      <c r="D389" s="3" t="s">
        <v>1453</v>
      </c>
      <c r="E389" s="12" t="s">
        <v>928</v>
      </c>
      <c r="F389" s="14" t="s">
        <v>2394</v>
      </c>
      <c r="G389" s="14">
        <v>567652</v>
      </c>
      <c r="H389" s="14" t="s">
        <v>304</v>
      </c>
      <c r="I389" s="15">
        <f>+I390</f>
        <v>48.7</v>
      </c>
      <c r="J389" s="15" t="s">
        <v>1733</v>
      </c>
      <c r="K389" s="19">
        <v>0.09</v>
      </c>
      <c r="L389" s="19" t="s">
        <v>1740</v>
      </c>
      <c r="M389" s="29"/>
      <c r="O389" s="15">
        <v>46.800000000000004</v>
      </c>
      <c r="P389" s="30"/>
    </row>
    <row r="390" spans="1:17" ht="12.6" x14ac:dyDescent="0.2">
      <c r="A390" s="24"/>
      <c r="B390" s="3"/>
      <c r="C390" s="5">
        <v>2</v>
      </c>
      <c r="D390" s="3" t="s">
        <v>1062</v>
      </c>
      <c r="E390" s="7" t="s">
        <v>924</v>
      </c>
      <c r="F390" s="8" t="s">
        <v>1922</v>
      </c>
      <c r="G390" s="8" t="s">
        <v>927</v>
      </c>
      <c r="H390" s="8" t="s">
        <v>612</v>
      </c>
      <c r="I390" s="13">
        <f>+MROUND(I391/4+I392+I393,0.05)</f>
        <v>48.7</v>
      </c>
      <c r="J390" s="13"/>
      <c r="K390" s="21"/>
      <c r="L390" s="21"/>
      <c r="M390" s="29"/>
      <c r="O390" s="13">
        <v>46.800000000000004</v>
      </c>
      <c r="P390" s="30"/>
      <c r="Q390" s="31"/>
    </row>
    <row r="391" spans="1:17" ht="12.6" x14ac:dyDescent="0.2">
      <c r="A391" s="24"/>
      <c r="B391" s="3"/>
      <c r="C391" s="5"/>
      <c r="D391" s="3" t="s">
        <v>1454</v>
      </c>
      <c r="E391" s="9" t="s">
        <v>928</v>
      </c>
      <c r="F391" s="10" t="s">
        <v>1923</v>
      </c>
      <c r="G391" s="10">
        <v>552597</v>
      </c>
      <c r="H391" s="10" t="s">
        <v>114</v>
      </c>
      <c r="I391" s="11">
        <f>+VLOOKUP(G391,[1]artikelen!$B:$Q,14,FALSE)</f>
        <v>70.05</v>
      </c>
      <c r="J391" s="11" t="s">
        <v>1736</v>
      </c>
      <c r="K391" s="18">
        <v>0.09</v>
      </c>
      <c r="L391" s="18" t="s">
        <v>1739</v>
      </c>
      <c r="M391" s="29"/>
      <c r="O391" s="11">
        <v>67.350000000000009</v>
      </c>
      <c r="P391" s="30"/>
    </row>
    <row r="392" spans="1:17" ht="12.6" x14ac:dyDescent="0.2">
      <c r="B392" s="3"/>
      <c r="C392" s="5"/>
      <c r="D392" s="3" t="s">
        <v>1455</v>
      </c>
      <c r="E392" s="9" t="s">
        <v>928</v>
      </c>
      <c r="F392" s="10" t="s">
        <v>1924</v>
      </c>
      <c r="G392" s="10">
        <v>552598</v>
      </c>
      <c r="H392" s="10" t="s">
        <v>191</v>
      </c>
      <c r="I392" s="11">
        <f>+VLOOKUP(G392,[1]artikelen!$B:$Q,14,FALSE)</f>
        <v>19.850000000000001</v>
      </c>
      <c r="J392" s="11" t="s">
        <v>1735</v>
      </c>
      <c r="K392" s="18">
        <v>0.09</v>
      </c>
      <c r="L392" s="18" t="s">
        <v>1740</v>
      </c>
      <c r="M392" s="29"/>
      <c r="O392" s="11">
        <v>19.05</v>
      </c>
      <c r="P392" s="30"/>
    </row>
    <row r="393" spans="1:17" ht="12.6" x14ac:dyDescent="0.2">
      <c r="B393" s="3"/>
      <c r="C393" s="5"/>
      <c r="D393" s="3" t="s">
        <v>1456</v>
      </c>
      <c r="E393" s="9" t="s">
        <v>928</v>
      </c>
      <c r="F393" s="10" t="s">
        <v>2395</v>
      </c>
      <c r="G393" s="10">
        <v>567653</v>
      </c>
      <c r="H393" s="10" t="s">
        <v>425</v>
      </c>
      <c r="I393" s="11">
        <f>+VLOOKUP(G393,[1]artikelen!$B:$Q,14,FALSE)</f>
        <v>11.350000000000001</v>
      </c>
      <c r="J393" s="11" t="s">
        <v>1733</v>
      </c>
      <c r="K393" s="18">
        <v>0.09</v>
      </c>
      <c r="L393" s="18" t="s">
        <v>1740</v>
      </c>
      <c r="M393" s="29"/>
      <c r="O393" s="11">
        <v>10.9</v>
      </c>
      <c r="P393" s="30"/>
    </row>
    <row r="394" spans="1:17" ht="12.6" x14ac:dyDescent="0.2">
      <c r="A394" s="24">
        <v>68</v>
      </c>
      <c r="B394" s="16" t="s">
        <v>855</v>
      </c>
      <c r="C394" s="5">
        <v>1</v>
      </c>
      <c r="D394" s="1" t="s">
        <v>1063</v>
      </c>
      <c r="E394" s="7" t="s">
        <v>924</v>
      </c>
      <c r="F394" s="8" t="s">
        <v>2209</v>
      </c>
      <c r="G394" s="8" t="s">
        <v>927</v>
      </c>
      <c r="H394" s="8" t="s">
        <v>613</v>
      </c>
      <c r="I394" s="13">
        <f>+I395</f>
        <v>48.7</v>
      </c>
      <c r="J394" s="13"/>
      <c r="K394" s="21"/>
      <c r="L394" s="21"/>
      <c r="M394" s="29"/>
      <c r="O394" s="13">
        <v>46.800000000000004</v>
      </c>
      <c r="P394" s="30"/>
      <c r="Q394" s="31"/>
    </row>
    <row r="395" spans="1:17" ht="12.6" x14ac:dyDescent="0.2">
      <c r="A395" s="24"/>
      <c r="B395" s="3"/>
      <c r="C395" s="5"/>
      <c r="D395" s="3" t="s">
        <v>1457</v>
      </c>
      <c r="E395" s="12" t="s">
        <v>928</v>
      </c>
      <c r="F395" s="14" t="s">
        <v>2396</v>
      </c>
      <c r="G395" s="14">
        <v>567654</v>
      </c>
      <c r="H395" s="14" t="s">
        <v>305</v>
      </c>
      <c r="I395" s="15">
        <f>+I396</f>
        <v>48.7</v>
      </c>
      <c r="J395" s="15" t="s">
        <v>1733</v>
      </c>
      <c r="K395" s="19">
        <v>0.09</v>
      </c>
      <c r="L395" s="19" t="s">
        <v>1740</v>
      </c>
      <c r="M395" s="29"/>
      <c r="O395" s="15">
        <v>46.800000000000004</v>
      </c>
      <c r="P395" s="30"/>
    </row>
    <row r="396" spans="1:17" ht="12.6" x14ac:dyDescent="0.2">
      <c r="A396" s="24"/>
      <c r="B396" s="3"/>
      <c r="C396" s="5">
        <v>2</v>
      </c>
      <c r="D396" s="3" t="s">
        <v>1064</v>
      </c>
      <c r="E396" s="7" t="s">
        <v>924</v>
      </c>
      <c r="F396" s="8" t="s">
        <v>1925</v>
      </c>
      <c r="G396" s="8" t="s">
        <v>927</v>
      </c>
      <c r="H396" s="8" t="s">
        <v>614</v>
      </c>
      <c r="I396" s="13">
        <f>+MROUND(I397/4+I398+I399,0.05)</f>
        <v>48.7</v>
      </c>
      <c r="J396" s="13"/>
      <c r="K396" s="21"/>
      <c r="L396" s="21"/>
      <c r="M396" s="29"/>
      <c r="O396" s="13">
        <v>46.800000000000004</v>
      </c>
      <c r="P396" s="30"/>
      <c r="Q396" s="31"/>
    </row>
    <row r="397" spans="1:17" ht="12.6" x14ac:dyDescent="0.2">
      <c r="A397" s="24"/>
      <c r="B397" s="3"/>
      <c r="C397" s="5"/>
      <c r="D397" s="3" t="s">
        <v>1458</v>
      </c>
      <c r="E397" s="9" t="s">
        <v>928</v>
      </c>
      <c r="F397" s="10" t="s">
        <v>1926</v>
      </c>
      <c r="G397" s="10">
        <v>552607</v>
      </c>
      <c r="H397" s="10" t="s">
        <v>115</v>
      </c>
      <c r="I397" s="11">
        <f>+VLOOKUP(G397,[1]artikelen!$B:$Q,14,FALSE)</f>
        <v>70.05</v>
      </c>
      <c r="J397" s="11" t="s">
        <v>1736</v>
      </c>
      <c r="K397" s="18">
        <v>0.09</v>
      </c>
      <c r="L397" s="18" t="s">
        <v>1739</v>
      </c>
      <c r="M397" s="29"/>
      <c r="O397" s="11">
        <v>67.350000000000009</v>
      </c>
      <c r="P397" s="30"/>
    </row>
    <row r="398" spans="1:17" ht="12.6" x14ac:dyDescent="0.2">
      <c r="B398" s="3"/>
      <c r="C398" s="5"/>
      <c r="D398" s="3" t="s">
        <v>1459</v>
      </c>
      <c r="E398" s="9" t="s">
        <v>928</v>
      </c>
      <c r="F398" s="10" t="s">
        <v>1927</v>
      </c>
      <c r="G398" s="10">
        <v>552615</v>
      </c>
      <c r="H398" s="10" t="s">
        <v>195</v>
      </c>
      <c r="I398" s="11">
        <f>+VLOOKUP(G398,[1]artikelen!$B:$Q,14,FALSE)</f>
        <v>19.850000000000001</v>
      </c>
      <c r="J398" s="11" t="s">
        <v>1735</v>
      </c>
      <c r="K398" s="18">
        <v>0.09</v>
      </c>
      <c r="L398" s="18" t="s">
        <v>1740</v>
      </c>
      <c r="M398" s="29"/>
      <c r="O398" s="11">
        <v>19.05</v>
      </c>
      <c r="P398" s="30"/>
    </row>
    <row r="399" spans="1:17" ht="12.6" x14ac:dyDescent="0.2">
      <c r="B399" s="3"/>
      <c r="C399" s="5"/>
      <c r="D399" s="3" t="s">
        <v>1460</v>
      </c>
      <c r="E399" s="9" t="s">
        <v>928</v>
      </c>
      <c r="F399" s="10" t="s">
        <v>2397</v>
      </c>
      <c r="G399" s="10">
        <v>567655</v>
      </c>
      <c r="H399" s="10" t="s">
        <v>426</v>
      </c>
      <c r="I399" s="11">
        <f>+VLOOKUP(G399,[1]artikelen!$B:$Q,14,FALSE)</f>
        <v>11.350000000000001</v>
      </c>
      <c r="J399" s="11" t="s">
        <v>1733</v>
      </c>
      <c r="K399" s="18">
        <v>0.09</v>
      </c>
      <c r="L399" s="18" t="s">
        <v>1740</v>
      </c>
      <c r="M399" s="29"/>
      <c r="O399" s="11">
        <v>10.9</v>
      </c>
      <c r="P399" s="30"/>
    </row>
    <row r="400" spans="1:17" ht="12.6" x14ac:dyDescent="0.2">
      <c r="A400" s="24">
        <v>69</v>
      </c>
      <c r="B400" s="16" t="s">
        <v>856</v>
      </c>
      <c r="C400" s="5">
        <v>1</v>
      </c>
      <c r="D400" s="1" t="s">
        <v>1065</v>
      </c>
      <c r="E400" s="7" t="s">
        <v>924</v>
      </c>
      <c r="F400" s="8" t="s">
        <v>2210</v>
      </c>
      <c r="G400" s="8" t="s">
        <v>927</v>
      </c>
      <c r="H400" s="8" t="s">
        <v>615</v>
      </c>
      <c r="I400" s="13">
        <f>+I401</f>
        <v>48.7</v>
      </c>
      <c r="J400" s="13"/>
      <c r="K400" s="21"/>
      <c r="L400" s="21"/>
      <c r="M400" s="29"/>
      <c r="O400" s="13">
        <v>46.800000000000004</v>
      </c>
      <c r="P400" s="30"/>
      <c r="Q400" s="31"/>
    </row>
    <row r="401" spans="1:17" ht="12.6" x14ac:dyDescent="0.2">
      <c r="A401" s="24"/>
      <c r="B401" s="3"/>
      <c r="C401" s="5"/>
      <c r="D401" s="3" t="s">
        <v>1461</v>
      </c>
      <c r="E401" s="12" t="s">
        <v>928</v>
      </c>
      <c r="F401" s="14" t="s">
        <v>2398</v>
      </c>
      <c r="G401" s="14">
        <v>567656</v>
      </c>
      <c r="H401" s="14" t="s">
        <v>306</v>
      </c>
      <c r="I401" s="15">
        <f>+I402</f>
        <v>48.7</v>
      </c>
      <c r="J401" s="15" t="s">
        <v>1733</v>
      </c>
      <c r="K401" s="19">
        <v>0.09</v>
      </c>
      <c r="L401" s="19" t="s">
        <v>1740</v>
      </c>
      <c r="M401" s="29"/>
      <c r="O401" s="15">
        <v>46.800000000000004</v>
      </c>
      <c r="P401" s="30"/>
    </row>
    <row r="402" spans="1:17" ht="12.6" x14ac:dyDescent="0.2">
      <c r="A402" s="24"/>
      <c r="B402" s="3"/>
      <c r="C402" s="5">
        <v>2</v>
      </c>
      <c r="D402" s="3" t="s">
        <v>1066</v>
      </c>
      <c r="E402" s="7" t="s">
        <v>924</v>
      </c>
      <c r="F402" s="8" t="s">
        <v>1928</v>
      </c>
      <c r="G402" s="8" t="s">
        <v>927</v>
      </c>
      <c r="H402" s="8" t="s">
        <v>616</v>
      </c>
      <c r="I402" s="13">
        <f>+MROUND(I403/4+I404+I405,0.05)</f>
        <v>48.7</v>
      </c>
      <c r="J402" s="13"/>
      <c r="K402" s="21"/>
      <c r="L402" s="21"/>
      <c r="M402" s="29"/>
      <c r="O402" s="13">
        <v>46.800000000000004</v>
      </c>
      <c r="P402" s="30"/>
      <c r="Q402" s="31"/>
    </row>
    <row r="403" spans="1:17" ht="12.6" x14ac:dyDescent="0.2">
      <c r="A403" s="24"/>
      <c r="B403" s="3"/>
      <c r="C403" s="5"/>
      <c r="D403" s="3" t="s">
        <v>1462</v>
      </c>
      <c r="E403" s="9" t="s">
        <v>928</v>
      </c>
      <c r="F403" s="10" t="s">
        <v>1929</v>
      </c>
      <c r="G403" s="10">
        <v>552622</v>
      </c>
      <c r="H403" s="10" t="s">
        <v>116</v>
      </c>
      <c r="I403" s="11">
        <f>+VLOOKUP(G403,[1]artikelen!$B:$Q,14,FALSE)</f>
        <v>70.05</v>
      </c>
      <c r="J403" s="11" t="s">
        <v>1736</v>
      </c>
      <c r="K403" s="18">
        <v>0.09</v>
      </c>
      <c r="L403" s="18" t="s">
        <v>1739</v>
      </c>
      <c r="M403" s="29"/>
      <c r="O403" s="11">
        <v>67.350000000000009</v>
      </c>
      <c r="P403" s="30"/>
    </row>
    <row r="404" spans="1:17" ht="12.6" x14ac:dyDescent="0.2">
      <c r="B404" s="3"/>
      <c r="C404" s="5"/>
      <c r="D404" s="3" t="s">
        <v>1463</v>
      </c>
      <c r="E404" s="9" t="s">
        <v>928</v>
      </c>
      <c r="F404" s="10" t="s">
        <v>1930</v>
      </c>
      <c r="G404" s="10">
        <v>552623</v>
      </c>
      <c r="H404" s="10" t="s">
        <v>192</v>
      </c>
      <c r="I404" s="11">
        <f>+VLOOKUP(G404,[1]artikelen!$B:$Q,14,FALSE)</f>
        <v>19.850000000000001</v>
      </c>
      <c r="J404" s="11" t="s">
        <v>1735</v>
      </c>
      <c r="K404" s="18">
        <v>0.09</v>
      </c>
      <c r="L404" s="18" t="s">
        <v>1740</v>
      </c>
      <c r="M404" s="29"/>
      <c r="O404" s="11">
        <v>19.05</v>
      </c>
      <c r="P404" s="30"/>
    </row>
    <row r="405" spans="1:17" ht="12.6" x14ac:dyDescent="0.2">
      <c r="B405" s="3"/>
      <c r="C405" s="5"/>
      <c r="D405" s="3" t="s">
        <v>1464</v>
      </c>
      <c r="E405" s="9" t="s">
        <v>928</v>
      </c>
      <c r="F405" s="10" t="s">
        <v>2399</v>
      </c>
      <c r="G405" s="10">
        <v>567657</v>
      </c>
      <c r="H405" s="10" t="s">
        <v>427</v>
      </c>
      <c r="I405" s="11">
        <f>+VLOOKUP(G405,[1]artikelen!$B:$Q,14,FALSE)</f>
        <v>11.350000000000001</v>
      </c>
      <c r="J405" s="11" t="s">
        <v>1733</v>
      </c>
      <c r="K405" s="18">
        <v>0.09</v>
      </c>
      <c r="L405" s="18" t="s">
        <v>1740</v>
      </c>
      <c r="M405" s="29"/>
      <c r="O405" s="11">
        <v>10.9</v>
      </c>
      <c r="P405" s="30"/>
    </row>
    <row r="406" spans="1:17" ht="12.6" x14ac:dyDescent="0.2">
      <c r="A406" s="24">
        <v>70</v>
      </c>
      <c r="B406" s="16" t="s">
        <v>857</v>
      </c>
      <c r="C406" s="5">
        <v>1</v>
      </c>
      <c r="D406" s="1" t="s">
        <v>1067</v>
      </c>
      <c r="E406" s="7" t="s">
        <v>924</v>
      </c>
      <c r="F406" s="8" t="s">
        <v>2211</v>
      </c>
      <c r="G406" s="8" t="s">
        <v>927</v>
      </c>
      <c r="H406" s="8" t="s">
        <v>617</v>
      </c>
      <c r="I406" s="13">
        <f>+I407</f>
        <v>48.7</v>
      </c>
      <c r="J406" s="13"/>
      <c r="K406" s="21"/>
      <c r="L406" s="21"/>
      <c r="M406" s="29"/>
      <c r="O406" s="13">
        <v>46.800000000000004</v>
      </c>
      <c r="P406" s="30"/>
      <c r="Q406" s="31"/>
    </row>
    <row r="407" spans="1:17" ht="12.6" x14ac:dyDescent="0.2">
      <c r="A407" s="24"/>
      <c r="B407" s="3"/>
      <c r="C407" s="5"/>
      <c r="D407" s="3" t="s">
        <v>1465</v>
      </c>
      <c r="E407" s="12" t="s">
        <v>928</v>
      </c>
      <c r="F407" s="14" t="s">
        <v>2400</v>
      </c>
      <c r="G407" s="14">
        <v>567658</v>
      </c>
      <c r="H407" s="14" t="s">
        <v>307</v>
      </c>
      <c r="I407" s="15">
        <f>+I408</f>
        <v>48.7</v>
      </c>
      <c r="J407" s="15" t="s">
        <v>1733</v>
      </c>
      <c r="K407" s="19">
        <v>0.09</v>
      </c>
      <c r="L407" s="19" t="s">
        <v>1740</v>
      </c>
      <c r="M407" s="29"/>
      <c r="O407" s="15">
        <v>46.800000000000004</v>
      </c>
      <c r="P407" s="30"/>
    </row>
    <row r="408" spans="1:17" ht="12.6" x14ac:dyDescent="0.2">
      <c r="A408" s="24"/>
      <c r="B408" s="3"/>
      <c r="C408" s="5">
        <v>2</v>
      </c>
      <c r="D408" s="3" t="s">
        <v>1068</v>
      </c>
      <c r="E408" s="7" t="s">
        <v>924</v>
      </c>
      <c r="F408" s="8" t="s">
        <v>1931</v>
      </c>
      <c r="G408" s="8" t="s">
        <v>927</v>
      </c>
      <c r="H408" s="8" t="s">
        <v>618</v>
      </c>
      <c r="I408" s="13">
        <f>+MROUND(I409/4+I410+I411,0.05)</f>
        <v>48.7</v>
      </c>
      <c r="J408" s="13"/>
      <c r="K408" s="21"/>
      <c r="L408" s="21"/>
      <c r="M408" s="29"/>
      <c r="O408" s="13">
        <v>46.800000000000004</v>
      </c>
      <c r="P408" s="30"/>
      <c r="Q408" s="31"/>
    </row>
    <row r="409" spans="1:17" ht="12.6" x14ac:dyDescent="0.2">
      <c r="A409" s="24"/>
      <c r="B409" s="3"/>
      <c r="C409" s="5"/>
      <c r="D409" s="3" t="s">
        <v>1466</v>
      </c>
      <c r="E409" s="9" t="s">
        <v>928</v>
      </c>
      <c r="F409" s="10" t="s">
        <v>1932</v>
      </c>
      <c r="G409" s="10">
        <v>552627</v>
      </c>
      <c r="H409" s="10" t="s">
        <v>117</v>
      </c>
      <c r="I409" s="11">
        <f>+VLOOKUP(G409,[1]artikelen!$B:$Q,14,FALSE)</f>
        <v>70.05</v>
      </c>
      <c r="J409" s="11" t="s">
        <v>1736</v>
      </c>
      <c r="K409" s="18">
        <v>0.09</v>
      </c>
      <c r="L409" s="18" t="s">
        <v>1739</v>
      </c>
      <c r="M409" s="29"/>
      <c r="O409" s="11">
        <v>67.350000000000009</v>
      </c>
      <c r="P409" s="30"/>
    </row>
    <row r="410" spans="1:17" ht="12.6" x14ac:dyDescent="0.2">
      <c r="B410" s="3"/>
      <c r="C410" s="5"/>
      <c r="D410" s="3" t="s">
        <v>1467</v>
      </c>
      <c r="E410" s="9" t="s">
        <v>928</v>
      </c>
      <c r="F410" s="10" t="s">
        <v>1933</v>
      </c>
      <c r="G410" s="10">
        <v>552628</v>
      </c>
      <c r="H410" s="10" t="s">
        <v>2548</v>
      </c>
      <c r="I410" s="11">
        <f>+VLOOKUP(G410,[1]artikelen!$B:$Q,14,FALSE)</f>
        <v>19.850000000000001</v>
      </c>
      <c r="J410" s="11" t="s">
        <v>1735</v>
      </c>
      <c r="K410" s="18">
        <v>0.09</v>
      </c>
      <c r="L410" s="18" t="s">
        <v>1740</v>
      </c>
      <c r="M410" s="29"/>
      <c r="O410" s="11">
        <v>19.05</v>
      </c>
      <c r="P410" s="30"/>
    </row>
    <row r="411" spans="1:17" ht="12.6" x14ac:dyDescent="0.2">
      <c r="B411" s="3"/>
      <c r="C411" s="5"/>
      <c r="D411" s="3" t="s">
        <v>1468</v>
      </c>
      <c r="E411" s="9" t="s">
        <v>928</v>
      </c>
      <c r="F411" s="10" t="s">
        <v>2401</v>
      </c>
      <c r="G411" s="10">
        <v>567659</v>
      </c>
      <c r="H411" s="10" t="s">
        <v>428</v>
      </c>
      <c r="I411" s="11">
        <f>+VLOOKUP(G411,[1]artikelen!$B:$Q,14,FALSE)</f>
        <v>11.350000000000001</v>
      </c>
      <c r="J411" s="11" t="s">
        <v>1733</v>
      </c>
      <c r="K411" s="18">
        <v>0.09</v>
      </c>
      <c r="L411" s="18" t="s">
        <v>1740</v>
      </c>
      <c r="M411" s="29"/>
      <c r="O411" s="11">
        <v>10.9</v>
      </c>
      <c r="P411" s="30"/>
    </row>
    <row r="412" spans="1:17" ht="12.6" x14ac:dyDescent="0.2">
      <c r="A412" s="24">
        <v>71</v>
      </c>
      <c r="B412" s="16" t="s">
        <v>858</v>
      </c>
      <c r="C412" s="5">
        <v>1</v>
      </c>
      <c r="D412" s="1" t="s">
        <v>1069</v>
      </c>
      <c r="E412" s="7" t="s">
        <v>924</v>
      </c>
      <c r="F412" s="8" t="s">
        <v>2212</v>
      </c>
      <c r="G412" s="8" t="s">
        <v>927</v>
      </c>
      <c r="H412" s="8" t="s">
        <v>619</v>
      </c>
      <c r="I412" s="13">
        <f>+I413</f>
        <v>48.7</v>
      </c>
      <c r="J412" s="13"/>
      <c r="K412" s="21"/>
      <c r="L412" s="21"/>
      <c r="M412" s="29"/>
      <c r="O412" s="13">
        <v>46.800000000000004</v>
      </c>
      <c r="P412" s="30"/>
      <c r="Q412" s="31"/>
    </row>
    <row r="413" spans="1:17" ht="12.6" x14ac:dyDescent="0.2">
      <c r="A413" s="24"/>
      <c r="B413" s="3"/>
      <c r="C413" s="5"/>
      <c r="D413" s="3" t="s">
        <v>1469</v>
      </c>
      <c r="E413" s="12" t="s">
        <v>928</v>
      </c>
      <c r="F413" s="14" t="s">
        <v>2402</v>
      </c>
      <c r="G413" s="14">
        <v>567660</v>
      </c>
      <c r="H413" s="14" t="s">
        <v>308</v>
      </c>
      <c r="I413" s="15">
        <f>+I414</f>
        <v>48.7</v>
      </c>
      <c r="J413" s="15" t="s">
        <v>1733</v>
      </c>
      <c r="K413" s="19">
        <v>0.09</v>
      </c>
      <c r="L413" s="19" t="s">
        <v>1740</v>
      </c>
      <c r="M413" s="29"/>
      <c r="O413" s="15">
        <v>46.800000000000004</v>
      </c>
      <c r="P413" s="30"/>
    </row>
    <row r="414" spans="1:17" ht="12.6" x14ac:dyDescent="0.2">
      <c r="A414" s="24"/>
      <c r="B414" s="3"/>
      <c r="C414" s="5">
        <v>2</v>
      </c>
      <c r="D414" s="3" t="s">
        <v>1070</v>
      </c>
      <c r="E414" s="7" t="s">
        <v>924</v>
      </c>
      <c r="F414" s="8" t="s">
        <v>1934</v>
      </c>
      <c r="G414" s="8" t="s">
        <v>927</v>
      </c>
      <c r="H414" s="8" t="s">
        <v>620</v>
      </c>
      <c r="I414" s="13">
        <f>+MROUND(I415/4+I416+I417,0.05)</f>
        <v>48.7</v>
      </c>
      <c r="J414" s="13"/>
      <c r="K414" s="21"/>
      <c r="L414" s="21"/>
      <c r="M414" s="29"/>
      <c r="O414" s="13">
        <v>46.800000000000004</v>
      </c>
      <c r="P414" s="30"/>
      <c r="Q414" s="31"/>
    </row>
    <row r="415" spans="1:17" ht="12.6" x14ac:dyDescent="0.2">
      <c r="A415" s="24"/>
      <c r="B415" s="3"/>
      <c r="C415" s="5"/>
      <c r="D415" s="3" t="s">
        <v>1470</v>
      </c>
      <c r="E415" s="9" t="s">
        <v>928</v>
      </c>
      <c r="F415" s="10" t="s">
        <v>1935</v>
      </c>
      <c r="G415" s="10">
        <v>552632</v>
      </c>
      <c r="H415" s="10" t="s">
        <v>118</v>
      </c>
      <c r="I415" s="11">
        <f>+VLOOKUP(G415,[1]artikelen!$B:$Q,14,FALSE)</f>
        <v>70.05</v>
      </c>
      <c r="J415" s="11" t="s">
        <v>1736</v>
      </c>
      <c r="K415" s="18">
        <v>0.09</v>
      </c>
      <c r="L415" s="18" t="s">
        <v>1739</v>
      </c>
      <c r="M415" s="29"/>
      <c r="O415" s="11">
        <v>67.350000000000009</v>
      </c>
      <c r="P415" s="30"/>
    </row>
    <row r="416" spans="1:17" ht="12.6" x14ac:dyDescent="0.2">
      <c r="B416" s="3"/>
      <c r="C416" s="5"/>
      <c r="D416" s="3" t="s">
        <v>1471</v>
      </c>
      <c r="E416" s="9" t="s">
        <v>928</v>
      </c>
      <c r="F416" s="10" t="s">
        <v>1936</v>
      </c>
      <c r="G416" s="10">
        <v>552633</v>
      </c>
      <c r="H416" s="10" t="s">
        <v>198</v>
      </c>
      <c r="I416" s="11">
        <f>+VLOOKUP(G416,[1]artikelen!$B:$Q,14,FALSE)</f>
        <v>19.850000000000001</v>
      </c>
      <c r="J416" s="11" t="s">
        <v>1735</v>
      </c>
      <c r="K416" s="18">
        <v>0.09</v>
      </c>
      <c r="L416" s="18" t="s">
        <v>1740</v>
      </c>
      <c r="M416" s="29"/>
      <c r="O416" s="11">
        <v>19.05</v>
      </c>
      <c r="P416" s="30"/>
    </row>
    <row r="417" spans="1:17" ht="12.6" x14ac:dyDescent="0.2">
      <c r="B417" s="3"/>
      <c r="C417" s="5"/>
      <c r="D417" s="3" t="s">
        <v>1472</v>
      </c>
      <c r="E417" s="9" t="s">
        <v>928</v>
      </c>
      <c r="F417" s="10" t="s">
        <v>2403</v>
      </c>
      <c r="G417" s="10">
        <v>567661</v>
      </c>
      <c r="H417" s="10" t="s">
        <v>429</v>
      </c>
      <c r="I417" s="11">
        <f>+VLOOKUP(G417,[1]artikelen!$B:$Q,14,FALSE)</f>
        <v>11.350000000000001</v>
      </c>
      <c r="J417" s="11" t="s">
        <v>1733</v>
      </c>
      <c r="K417" s="18">
        <v>0.09</v>
      </c>
      <c r="L417" s="18" t="s">
        <v>1740</v>
      </c>
      <c r="M417" s="29"/>
      <c r="O417" s="11">
        <v>10.9</v>
      </c>
      <c r="P417" s="30"/>
    </row>
    <row r="418" spans="1:17" ht="12" customHeight="1" x14ac:dyDescent="0.2">
      <c r="A418" s="24">
        <v>72</v>
      </c>
      <c r="B418" s="16" t="s">
        <v>859</v>
      </c>
      <c r="C418" s="5">
        <v>1</v>
      </c>
      <c r="D418" s="1" t="s">
        <v>1071</v>
      </c>
      <c r="E418" s="7" t="s">
        <v>924</v>
      </c>
      <c r="F418" s="8" t="s">
        <v>2213</v>
      </c>
      <c r="G418" s="8" t="s">
        <v>927</v>
      </c>
      <c r="H418" s="8" t="s">
        <v>621</v>
      </c>
      <c r="I418" s="13">
        <f>+I419</f>
        <v>48.7</v>
      </c>
      <c r="J418" s="13"/>
      <c r="K418" s="21"/>
      <c r="L418" s="21"/>
      <c r="M418" s="29"/>
      <c r="O418" s="13">
        <v>46.800000000000004</v>
      </c>
      <c r="P418" s="30"/>
      <c r="Q418" s="31"/>
    </row>
    <row r="419" spans="1:17" ht="12.6" x14ac:dyDescent="0.2">
      <c r="A419" s="24"/>
      <c r="B419" s="3"/>
      <c r="C419" s="5"/>
      <c r="D419" s="3" t="s">
        <v>1473</v>
      </c>
      <c r="E419" s="12" t="s">
        <v>928</v>
      </c>
      <c r="F419" s="14" t="s">
        <v>2404</v>
      </c>
      <c r="G419" s="14">
        <v>567662</v>
      </c>
      <c r="H419" s="14" t="s">
        <v>309</v>
      </c>
      <c r="I419" s="15">
        <f>+I420</f>
        <v>48.7</v>
      </c>
      <c r="J419" s="15" t="s">
        <v>1733</v>
      </c>
      <c r="K419" s="19">
        <v>0.09</v>
      </c>
      <c r="L419" s="19" t="s">
        <v>1740</v>
      </c>
      <c r="M419" s="29"/>
      <c r="O419" s="15">
        <v>46.800000000000004</v>
      </c>
      <c r="P419" s="30"/>
    </row>
    <row r="420" spans="1:17" ht="12.6" x14ac:dyDescent="0.2">
      <c r="A420" s="24"/>
      <c r="B420" s="3"/>
      <c r="C420" s="5">
        <v>2</v>
      </c>
      <c r="D420" s="3" t="s">
        <v>1072</v>
      </c>
      <c r="E420" s="7" t="s">
        <v>924</v>
      </c>
      <c r="F420" s="8" t="s">
        <v>1937</v>
      </c>
      <c r="G420" s="8" t="s">
        <v>927</v>
      </c>
      <c r="H420" s="8" t="s">
        <v>622</v>
      </c>
      <c r="I420" s="13">
        <f>+MROUND(I421/4+I422+I423,0.05)</f>
        <v>48.7</v>
      </c>
      <c r="J420" s="13"/>
      <c r="K420" s="21"/>
      <c r="L420" s="21"/>
      <c r="M420" s="29"/>
      <c r="O420" s="13">
        <v>46.800000000000004</v>
      </c>
      <c r="P420" s="30"/>
      <c r="Q420" s="31"/>
    </row>
    <row r="421" spans="1:17" ht="12.6" x14ac:dyDescent="0.2">
      <c r="A421" s="24"/>
      <c r="B421" s="3"/>
      <c r="C421" s="5"/>
      <c r="D421" s="3" t="s">
        <v>1474</v>
      </c>
      <c r="E421" s="9" t="s">
        <v>928</v>
      </c>
      <c r="F421" s="10" t="s">
        <v>1938</v>
      </c>
      <c r="G421" s="10">
        <v>552637</v>
      </c>
      <c r="H421" s="10" t="s">
        <v>119</v>
      </c>
      <c r="I421" s="11">
        <f>+VLOOKUP(G421,[1]artikelen!$B:$Q,14,FALSE)</f>
        <v>70.05</v>
      </c>
      <c r="J421" s="11" t="s">
        <v>1736</v>
      </c>
      <c r="K421" s="18">
        <v>0.09</v>
      </c>
      <c r="L421" s="18" t="s">
        <v>1739</v>
      </c>
      <c r="M421" s="29"/>
      <c r="O421" s="11">
        <v>67.350000000000009</v>
      </c>
      <c r="P421" s="30"/>
    </row>
    <row r="422" spans="1:17" ht="12.6" x14ac:dyDescent="0.2">
      <c r="B422" s="3"/>
      <c r="C422" s="5"/>
      <c r="D422" s="3" t="s">
        <v>1475</v>
      </c>
      <c r="E422" s="9" t="s">
        <v>928</v>
      </c>
      <c r="F422" s="10" t="s">
        <v>1939</v>
      </c>
      <c r="G422" s="10">
        <v>552638</v>
      </c>
      <c r="H422" s="10" t="s">
        <v>193</v>
      </c>
      <c r="I422" s="11">
        <f>+VLOOKUP(G422,[1]artikelen!$B:$Q,14,FALSE)</f>
        <v>19.850000000000001</v>
      </c>
      <c r="J422" s="11" t="s">
        <v>1735</v>
      </c>
      <c r="K422" s="18">
        <v>0.09</v>
      </c>
      <c r="L422" s="18" t="s">
        <v>1740</v>
      </c>
      <c r="M422" s="29"/>
      <c r="O422" s="11">
        <v>19.05</v>
      </c>
      <c r="P422" s="30"/>
    </row>
    <row r="423" spans="1:17" ht="12.6" x14ac:dyDescent="0.2">
      <c r="B423" s="3"/>
      <c r="C423" s="5"/>
      <c r="D423" s="3" t="s">
        <v>1476</v>
      </c>
      <c r="E423" s="9" t="s">
        <v>928</v>
      </c>
      <c r="F423" s="10" t="s">
        <v>2405</v>
      </c>
      <c r="G423" s="10">
        <v>567663</v>
      </c>
      <c r="H423" s="10" t="s">
        <v>430</v>
      </c>
      <c r="I423" s="11">
        <f>+VLOOKUP(G423,[1]artikelen!$B:$Q,14,FALSE)</f>
        <v>11.350000000000001</v>
      </c>
      <c r="J423" s="11" t="s">
        <v>1733</v>
      </c>
      <c r="K423" s="18">
        <v>0.09</v>
      </c>
      <c r="L423" s="18" t="s">
        <v>1740</v>
      </c>
      <c r="M423" s="29"/>
      <c r="O423" s="11">
        <v>10.9</v>
      </c>
      <c r="P423" s="30"/>
    </row>
    <row r="424" spans="1:17" ht="12.6" x14ac:dyDescent="0.2">
      <c r="A424" s="24">
        <v>73</v>
      </c>
      <c r="B424" s="16" t="s">
        <v>860</v>
      </c>
      <c r="C424" s="5">
        <v>1</v>
      </c>
      <c r="D424" s="1" t="s">
        <v>1073</v>
      </c>
      <c r="E424" s="7" t="s">
        <v>924</v>
      </c>
      <c r="F424" s="8" t="s">
        <v>2214</v>
      </c>
      <c r="G424" s="8" t="s">
        <v>927</v>
      </c>
      <c r="H424" s="8" t="s">
        <v>623</v>
      </c>
      <c r="I424" s="13">
        <f>+I425</f>
        <v>48.7</v>
      </c>
      <c r="J424" s="13"/>
      <c r="K424" s="21"/>
      <c r="L424" s="21"/>
      <c r="M424" s="29"/>
      <c r="O424" s="13">
        <v>46.800000000000004</v>
      </c>
      <c r="P424" s="30"/>
      <c r="Q424" s="31"/>
    </row>
    <row r="425" spans="1:17" ht="12.6" x14ac:dyDescent="0.2">
      <c r="A425" s="24"/>
      <c r="B425" s="3"/>
      <c r="C425" s="5"/>
      <c r="D425" s="3" t="s">
        <v>1477</v>
      </c>
      <c r="E425" s="12" t="s">
        <v>928</v>
      </c>
      <c r="F425" s="14" t="s">
        <v>2406</v>
      </c>
      <c r="G425" s="14">
        <v>567664</v>
      </c>
      <c r="H425" s="14" t="s">
        <v>310</v>
      </c>
      <c r="I425" s="15">
        <f>+I426</f>
        <v>48.7</v>
      </c>
      <c r="J425" s="15" t="s">
        <v>1733</v>
      </c>
      <c r="K425" s="19">
        <v>0.09</v>
      </c>
      <c r="L425" s="19" t="s">
        <v>1740</v>
      </c>
      <c r="M425" s="29"/>
      <c r="O425" s="15">
        <v>46.800000000000004</v>
      </c>
      <c r="P425" s="30"/>
    </row>
    <row r="426" spans="1:17" ht="12.6" x14ac:dyDescent="0.2">
      <c r="A426" s="24"/>
      <c r="B426" s="3"/>
      <c r="C426" s="5">
        <v>2</v>
      </c>
      <c r="D426" s="3" t="s">
        <v>1074</v>
      </c>
      <c r="E426" s="7" t="s">
        <v>924</v>
      </c>
      <c r="F426" s="8" t="s">
        <v>1940</v>
      </c>
      <c r="G426" s="8" t="s">
        <v>927</v>
      </c>
      <c r="H426" s="8" t="s">
        <v>624</v>
      </c>
      <c r="I426" s="13">
        <f>+MROUND(I427/4+I428+I429,0.05)</f>
        <v>48.7</v>
      </c>
      <c r="J426" s="13"/>
      <c r="K426" s="21"/>
      <c r="L426" s="21"/>
      <c r="M426" s="29"/>
      <c r="O426" s="13">
        <v>46.800000000000004</v>
      </c>
      <c r="P426" s="30"/>
      <c r="Q426" s="31"/>
    </row>
    <row r="427" spans="1:17" ht="12.6" x14ac:dyDescent="0.2">
      <c r="A427" s="24"/>
      <c r="B427" s="3"/>
      <c r="C427" s="5"/>
      <c r="D427" s="3" t="s">
        <v>1478</v>
      </c>
      <c r="E427" s="9" t="s">
        <v>928</v>
      </c>
      <c r="F427" s="10" t="s">
        <v>1941</v>
      </c>
      <c r="G427" s="10">
        <v>552642</v>
      </c>
      <c r="H427" s="10" t="s">
        <v>120</v>
      </c>
      <c r="I427" s="11">
        <f>+VLOOKUP(G427,[1]artikelen!$B:$Q,14,FALSE)</f>
        <v>70.05</v>
      </c>
      <c r="J427" s="11" t="s">
        <v>1736</v>
      </c>
      <c r="K427" s="18">
        <v>0.09</v>
      </c>
      <c r="L427" s="18" t="s">
        <v>1739</v>
      </c>
      <c r="M427" s="29"/>
      <c r="O427" s="11">
        <v>67.350000000000009</v>
      </c>
      <c r="P427" s="30"/>
    </row>
    <row r="428" spans="1:17" ht="12.6" x14ac:dyDescent="0.2">
      <c r="B428" s="3"/>
      <c r="C428" s="5"/>
      <c r="D428" s="3" t="s">
        <v>1479</v>
      </c>
      <c r="E428" s="9" t="s">
        <v>928</v>
      </c>
      <c r="F428" s="10" t="s">
        <v>1942</v>
      </c>
      <c r="G428" s="10">
        <v>552643</v>
      </c>
      <c r="H428" s="10" t="s">
        <v>196</v>
      </c>
      <c r="I428" s="11">
        <f>+VLOOKUP(G428,[1]artikelen!$B:$Q,14,FALSE)</f>
        <v>19.850000000000001</v>
      </c>
      <c r="J428" s="11" t="s">
        <v>1735</v>
      </c>
      <c r="K428" s="18">
        <v>0.09</v>
      </c>
      <c r="L428" s="18" t="s">
        <v>1740</v>
      </c>
      <c r="M428" s="29"/>
      <c r="O428" s="11">
        <v>19.05</v>
      </c>
      <c r="P428" s="30"/>
    </row>
    <row r="429" spans="1:17" ht="12.6" x14ac:dyDescent="0.2">
      <c r="B429" s="3"/>
      <c r="C429" s="5"/>
      <c r="D429" s="3" t="s">
        <v>1480</v>
      </c>
      <c r="E429" s="9" t="s">
        <v>928</v>
      </c>
      <c r="F429" s="10" t="s">
        <v>2407</v>
      </c>
      <c r="G429" s="10">
        <v>567665</v>
      </c>
      <c r="H429" s="10" t="s">
        <v>431</v>
      </c>
      <c r="I429" s="11">
        <f>+VLOOKUP(G429,[1]artikelen!$B:$Q,14,FALSE)</f>
        <v>11.350000000000001</v>
      </c>
      <c r="J429" s="11" t="s">
        <v>1733</v>
      </c>
      <c r="K429" s="18">
        <v>0.09</v>
      </c>
      <c r="L429" s="18" t="s">
        <v>1740</v>
      </c>
      <c r="M429" s="29"/>
      <c r="O429" s="11">
        <v>10.9</v>
      </c>
      <c r="P429" s="30"/>
    </row>
    <row r="430" spans="1:17" ht="12.6" x14ac:dyDescent="0.2">
      <c r="A430" s="24">
        <v>74</v>
      </c>
      <c r="B430" s="16" t="s">
        <v>861</v>
      </c>
      <c r="C430" s="5">
        <v>1</v>
      </c>
      <c r="D430" s="1" t="s">
        <v>1075</v>
      </c>
      <c r="E430" s="7" t="s">
        <v>924</v>
      </c>
      <c r="F430" s="8" t="s">
        <v>2215</v>
      </c>
      <c r="G430" s="8" t="s">
        <v>927</v>
      </c>
      <c r="H430" s="8" t="s">
        <v>625</v>
      </c>
      <c r="I430" s="13">
        <f>+I431</f>
        <v>48.7</v>
      </c>
      <c r="J430" s="13"/>
      <c r="K430" s="21"/>
      <c r="L430" s="21"/>
      <c r="M430" s="29"/>
      <c r="O430" s="13">
        <v>46.800000000000004</v>
      </c>
      <c r="P430" s="30"/>
      <c r="Q430" s="31"/>
    </row>
    <row r="431" spans="1:17" ht="12.6" x14ac:dyDescent="0.2">
      <c r="A431" s="24"/>
      <c r="B431" s="3"/>
      <c r="C431" s="5"/>
      <c r="D431" s="3" t="s">
        <v>1481</v>
      </c>
      <c r="E431" s="12" t="s">
        <v>928</v>
      </c>
      <c r="F431" s="14" t="s">
        <v>2408</v>
      </c>
      <c r="G431" s="14">
        <v>567666</v>
      </c>
      <c r="H431" s="14" t="s">
        <v>311</v>
      </c>
      <c r="I431" s="15">
        <f>+I432</f>
        <v>48.7</v>
      </c>
      <c r="J431" s="15" t="s">
        <v>1733</v>
      </c>
      <c r="K431" s="19">
        <v>0.09</v>
      </c>
      <c r="L431" s="19" t="s">
        <v>1740</v>
      </c>
      <c r="M431" s="29"/>
      <c r="O431" s="15">
        <v>46.800000000000004</v>
      </c>
      <c r="P431" s="30"/>
    </row>
    <row r="432" spans="1:17" ht="12.6" x14ac:dyDescent="0.2">
      <c r="A432" s="24"/>
      <c r="B432" s="3"/>
      <c r="C432" s="5">
        <v>2</v>
      </c>
      <c r="D432" s="3" t="s">
        <v>1076</v>
      </c>
      <c r="E432" s="7" t="s">
        <v>924</v>
      </c>
      <c r="F432" s="8" t="s">
        <v>1943</v>
      </c>
      <c r="G432" s="8" t="s">
        <v>927</v>
      </c>
      <c r="H432" s="8" t="s">
        <v>626</v>
      </c>
      <c r="I432" s="13">
        <f>+MROUND(I433/4+I434+I435,0.05)</f>
        <v>48.7</v>
      </c>
      <c r="J432" s="13"/>
      <c r="K432" s="21"/>
      <c r="L432" s="21"/>
      <c r="M432" s="29"/>
      <c r="O432" s="13">
        <v>46.800000000000004</v>
      </c>
      <c r="P432" s="30"/>
      <c r="Q432" s="31"/>
    </row>
    <row r="433" spans="1:17" ht="12.6" x14ac:dyDescent="0.2">
      <c r="A433" s="24"/>
      <c r="B433" s="3"/>
      <c r="C433" s="5"/>
      <c r="D433" s="3" t="s">
        <v>1482</v>
      </c>
      <c r="E433" s="9" t="s">
        <v>928</v>
      </c>
      <c r="F433" s="10" t="s">
        <v>1944</v>
      </c>
      <c r="G433" s="10">
        <v>552647</v>
      </c>
      <c r="H433" s="10" t="s">
        <v>121</v>
      </c>
      <c r="I433" s="11">
        <f>+VLOOKUP(G433,[1]artikelen!$B:$Q,14,FALSE)</f>
        <v>70.05</v>
      </c>
      <c r="J433" s="11" t="s">
        <v>1736</v>
      </c>
      <c r="K433" s="18">
        <v>0.09</v>
      </c>
      <c r="L433" s="18" t="s">
        <v>1739</v>
      </c>
      <c r="M433" s="29"/>
      <c r="O433" s="11">
        <v>67.350000000000009</v>
      </c>
      <c r="P433" s="30"/>
    </row>
    <row r="434" spans="1:17" ht="12.6" x14ac:dyDescent="0.2">
      <c r="B434" s="3"/>
      <c r="C434" s="5"/>
      <c r="D434" s="3" t="s">
        <v>1483</v>
      </c>
      <c r="E434" s="9" t="s">
        <v>928</v>
      </c>
      <c r="F434" s="10" t="s">
        <v>1945</v>
      </c>
      <c r="G434" s="10">
        <v>552648</v>
      </c>
      <c r="H434" s="10" t="s">
        <v>199</v>
      </c>
      <c r="I434" s="11">
        <f>+VLOOKUP(G434,[1]artikelen!$B:$Q,14,FALSE)</f>
        <v>19.850000000000001</v>
      </c>
      <c r="J434" s="11" t="s">
        <v>1735</v>
      </c>
      <c r="K434" s="18">
        <v>0.09</v>
      </c>
      <c r="L434" s="18" t="s">
        <v>1740</v>
      </c>
      <c r="M434" s="29"/>
      <c r="O434" s="11">
        <v>19.05</v>
      </c>
      <c r="P434" s="30"/>
    </row>
    <row r="435" spans="1:17" ht="12.6" x14ac:dyDescent="0.2">
      <c r="B435" s="3"/>
      <c r="C435" s="5"/>
      <c r="D435" s="3" t="s">
        <v>1484</v>
      </c>
      <c r="E435" s="9" t="s">
        <v>928</v>
      </c>
      <c r="F435" s="10" t="s">
        <v>2409</v>
      </c>
      <c r="G435" s="10">
        <v>567667</v>
      </c>
      <c r="H435" s="10" t="s">
        <v>432</v>
      </c>
      <c r="I435" s="11">
        <f>+VLOOKUP(G435,[1]artikelen!$B:$Q,14,FALSE)</f>
        <v>11.350000000000001</v>
      </c>
      <c r="J435" s="11" t="s">
        <v>1733</v>
      </c>
      <c r="K435" s="18">
        <v>0.09</v>
      </c>
      <c r="L435" s="18" t="s">
        <v>1740</v>
      </c>
      <c r="M435" s="29"/>
      <c r="O435" s="11">
        <v>10.9</v>
      </c>
      <c r="P435" s="30"/>
    </row>
    <row r="436" spans="1:17" ht="12.6" x14ac:dyDescent="0.2">
      <c r="A436" s="24">
        <v>75</v>
      </c>
      <c r="B436" s="16" t="s">
        <v>862</v>
      </c>
      <c r="C436" s="5">
        <v>1</v>
      </c>
      <c r="D436" s="1" t="s">
        <v>1077</v>
      </c>
      <c r="E436" s="7" t="s">
        <v>924</v>
      </c>
      <c r="F436" s="8" t="s">
        <v>2216</v>
      </c>
      <c r="G436" s="8" t="s">
        <v>927</v>
      </c>
      <c r="H436" s="8" t="s">
        <v>627</v>
      </c>
      <c r="I436" s="13">
        <f>+I437</f>
        <v>51.050000000000004</v>
      </c>
      <c r="J436" s="13"/>
      <c r="K436" s="21"/>
      <c r="L436" s="21"/>
      <c r="M436" s="29"/>
      <c r="O436" s="13">
        <v>49.050000000000004</v>
      </c>
      <c r="P436" s="30"/>
      <c r="Q436" s="31"/>
    </row>
    <row r="437" spans="1:17" ht="12.6" x14ac:dyDescent="0.2">
      <c r="A437" s="24"/>
      <c r="B437" s="3"/>
      <c r="C437" s="5"/>
      <c r="D437" s="3" t="s">
        <v>1485</v>
      </c>
      <c r="E437" s="12" t="s">
        <v>928</v>
      </c>
      <c r="F437" s="14" t="s">
        <v>2410</v>
      </c>
      <c r="G437" s="14">
        <v>567668</v>
      </c>
      <c r="H437" s="14" t="s">
        <v>312</v>
      </c>
      <c r="I437" s="15">
        <f>+I438</f>
        <v>51.050000000000004</v>
      </c>
      <c r="J437" s="15" t="s">
        <v>1733</v>
      </c>
      <c r="K437" s="19">
        <v>0.09</v>
      </c>
      <c r="L437" s="19" t="s">
        <v>1740</v>
      </c>
      <c r="M437" s="29"/>
      <c r="O437" s="15">
        <v>49.050000000000004</v>
      </c>
      <c r="P437" s="30"/>
    </row>
    <row r="438" spans="1:17" ht="12.6" x14ac:dyDescent="0.2">
      <c r="A438" s="24"/>
      <c r="B438" s="3"/>
      <c r="C438" s="5">
        <v>2</v>
      </c>
      <c r="D438" s="3" t="s">
        <v>1078</v>
      </c>
      <c r="E438" s="7" t="s">
        <v>924</v>
      </c>
      <c r="F438" s="8" t="s">
        <v>1946</v>
      </c>
      <c r="G438" s="8" t="s">
        <v>927</v>
      </c>
      <c r="H438" s="8" t="s">
        <v>628</v>
      </c>
      <c r="I438" s="13">
        <f>+MROUND(I439/4+I440+I441,0.05)</f>
        <v>51.050000000000004</v>
      </c>
      <c r="J438" s="13"/>
      <c r="K438" s="21"/>
      <c r="L438" s="21"/>
      <c r="M438" s="29"/>
      <c r="O438" s="13">
        <v>49.050000000000004</v>
      </c>
      <c r="P438" s="30"/>
      <c r="Q438" s="31"/>
    </row>
    <row r="439" spans="1:17" ht="12.6" x14ac:dyDescent="0.2">
      <c r="A439" s="24"/>
      <c r="B439" s="3"/>
      <c r="C439" s="5"/>
      <c r="D439" s="3" t="s">
        <v>1486</v>
      </c>
      <c r="E439" s="9" t="s">
        <v>928</v>
      </c>
      <c r="F439" s="10" t="s">
        <v>1947</v>
      </c>
      <c r="G439" s="10">
        <v>552650</v>
      </c>
      <c r="H439" s="10" t="s">
        <v>122</v>
      </c>
      <c r="I439" s="11">
        <f>+VLOOKUP(G439,[1]artikelen!$B:$Q,14,FALSE)</f>
        <v>79.45</v>
      </c>
      <c r="J439" s="11" t="s">
        <v>1736</v>
      </c>
      <c r="K439" s="18">
        <v>0.09</v>
      </c>
      <c r="L439" s="18" t="s">
        <v>1739</v>
      </c>
      <c r="M439" s="29"/>
      <c r="O439" s="11">
        <v>76.350000000000009</v>
      </c>
      <c r="P439" s="30"/>
    </row>
    <row r="440" spans="1:17" ht="12.6" x14ac:dyDescent="0.2">
      <c r="B440" s="3"/>
      <c r="C440" s="5"/>
      <c r="D440" s="3" t="s">
        <v>1487</v>
      </c>
      <c r="E440" s="9" t="s">
        <v>928</v>
      </c>
      <c r="F440" s="10" t="s">
        <v>1948</v>
      </c>
      <c r="G440" s="10">
        <v>552651</v>
      </c>
      <c r="H440" s="10" t="s">
        <v>194</v>
      </c>
      <c r="I440" s="11">
        <f>+VLOOKUP(G440,[1]artikelen!$B:$Q,14,FALSE)</f>
        <v>19.850000000000001</v>
      </c>
      <c r="J440" s="11" t="s">
        <v>1735</v>
      </c>
      <c r="K440" s="18">
        <v>0.09</v>
      </c>
      <c r="L440" s="18" t="s">
        <v>1740</v>
      </c>
      <c r="M440" s="29"/>
      <c r="O440" s="11">
        <v>19.05</v>
      </c>
      <c r="P440" s="30"/>
    </row>
    <row r="441" spans="1:17" ht="12.6" x14ac:dyDescent="0.2">
      <c r="B441" s="3"/>
      <c r="C441" s="5"/>
      <c r="D441" s="3" t="s">
        <v>1488</v>
      </c>
      <c r="E441" s="9" t="s">
        <v>928</v>
      </c>
      <c r="F441" s="10" t="s">
        <v>2411</v>
      </c>
      <c r="G441" s="10">
        <v>567669</v>
      </c>
      <c r="H441" s="10" t="s">
        <v>433</v>
      </c>
      <c r="I441" s="11">
        <f>+VLOOKUP(G441,[1]artikelen!$B:$Q,14,FALSE)</f>
        <v>11.350000000000001</v>
      </c>
      <c r="J441" s="11" t="s">
        <v>1733</v>
      </c>
      <c r="K441" s="18">
        <v>0.09</v>
      </c>
      <c r="L441" s="18" t="s">
        <v>1740</v>
      </c>
      <c r="M441" s="29"/>
      <c r="O441" s="11">
        <v>10.9</v>
      </c>
      <c r="P441" s="30"/>
    </row>
    <row r="442" spans="1:17" ht="12.6" x14ac:dyDescent="0.2">
      <c r="A442" s="24">
        <v>76</v>
      </c>
      <c r="B442" s="16" t="s">
        <v>863</v>
      </c>
      <c r="C442" s="5">
        <v>1</v>
      </c>
      <c r="D442" s="1" t="s">
        <v>1079</v>
      </c>
      <c r="E442" s="7" t="s">
        <v>924</v>
      </c>
      <c r="F442" s="8" t="s">
        <v>2217</v>
      </c>
      <c r="G442" s="8" t="s">
        <v>927</v>
      </c>
      <c r="H442" s="8" t="s">
        <v>629</v>
      </c>
      <c r="I442" s="13">
        <f>+I443</f>
        <v>51.050000000000004</v>
      </c>
      <c r="J442" s="13"/>
      <c r="K442" s="21"/>
      <c r="L442" s="21"/>
      <c r="M442" s="29"/>
      <c r="O442" s="13">
        <v>49.050000000000004</v>
      </c>
      <c r="P442" s="30"/>
      <c r="Q442" s="31"/>
    </row>
    <row r="443" spans="1:17" ht="12.6" x14ac:dyDescent="0.2">
      <c r="A443" s="24"/>
      <c r="B443" s="3"/>
      <c r="C443" s="5"/>
      <c r="D443" s="3" t="s">
        <v>1489</v>
      </c>
      <c r="E443" s="12" t="s">
        <v>928</v>
      </c>
      <c r="F443" s="14" t="s">
        <v>2412</v>
      </c>
      <c r="G443" s="14">
        <v>567670</v>
      </c>
      <c r="H443" s="14" t="s">
        <v>313</v>
      </c>
      <c r="I443" s="15">
        <f>+I444</f>
        <v>51.050000000000004</v>
      </c>
      <c r="J443" s="15" t="s">
        <v>1733</v>
      </c>
      <c r="K443" s="19">
        <v>0.09</v>
      </c>
      <c r="L443" s="19" t="s">
        <v>1740</v>
      </c>
      <c r="M443" s="29"/>
      <c r="O443" s="15">
        <v>49.050000000000004</v>
      </c>
      <c r="P443" s="30"/>
    </row>
    <row r="444" spans="1:17" ht="12.6" x14ac:dyDescent="0.2">
      <c r="A444" s="24"/>
      <c r="B444" s="3"/>
      <c r="C444" s="5">
        <v>2</v>
      </c>
      <c r="D444" s="3" t="s">
        <v>1080</v>
      </c>
      <c r="E444" s="7" t="s">
        <v>924</v>
      </c>
      <c r="F444" s="8" t="s">
        <v>1949</v>
      </c>
      <c r="G444" s="8" t="s">
        <v>927</v>
      </c>
      <c r="H444" s="8" t="s">
        <v>630</v>
      </c>
      <c r="I444" s="13">
        <f>+MROUND(I445/4+I446+I447,0.05)</f>
        <v>51.050000000000004</v>
      </c>
      <c r="J444" s="13"/>
      <c r="K444" s="21"/>
      <c r="L444" s="21"/>
      <c r="M444" s="29"/>
      <c r="O444" s="13">
        <v>49.050000000000004</v>
      </c>
      <c r="P444" s="30"/>
      <c r="Q444" s="31"/>
    </row>
    <row r="445" spans="1:17" ht="12.6" x14ac:dyDescent="0.2">
      <c r="A445" s="24"/>
      <c r="B445" s="3"/>
      <c r="C445" s="5"/>
      <c r="D445" s="3" t="s">
        <v>1490</v>
      </c>
      <c r="E445" s="9" t="s">
        <v>928</v>
      </c>
      <c r="F445" s="10" t="s">
        <v>1950</v>
      </c>
      <c r="G445" s="10">
        <v>552652</v>
      </c>
      <c r="H445" s="10" t="s">
        <v>123</v>
      </c>
      <c r="I445" s="11">
        <f>+VLOOKUP(G445,[1]artikelen!$B:$Q,14,FALSE)</f>
        <v>79.45</v>
      </c>
      <c r="J445" s="11" t="s">
        <v>1736</v>
      </c>
      <c r="K445" s="18">
        <v>0.09</v>
      </c>
      <c r="L445" s="18" t="s">
        <v>1739</v>
      </c>
      <c r="M445" s="29"/>
      <c r="O445" s="11">
        <v>76.350000000000009</v>
      </c>
      <c r="P445" s="30"/>
    </row>
    <row r="446" spans="1:17" ht="12.6" x14ac:dyDescent="0.2">
      <c r="B446" s="3"/>
      <c r="C446" s="5"/>
      <c r="D446" s="3" t="s">
        <v>1491</v>
      </c>
      <c r="E446" s="9" t="s">
        <v>928</v>
      </c>
      <c r="F446" s="10" t="s">
        <v>1951</v>
      </c>
      <c r="G446" s="10">
        <v>552653</v>
      </c>
      <c r="H446" s="10" t="s">
        <v>197</v>
      </c>
      <c r="I446" s="11">
        <f>+VLOOKUP(G446,[1]artikelen!$B:$Q,14,FALSE)</f>
        <v>19.850000000000001</v>
      </c>
      <c r="J446" s="11" t="s">
        <v>1735</v>
      </c>
      <c r="K446" s="18">
        <v>0.09</v>
      </c>
      <c r="L446" s="18" t="s">
        <v>1740</v>
      </c>
      <c r="M446" s="29"/>
      <c r="O446" s="11">
        <v>19.05</v>
      </c>
      <c r="P446" s="30"/>
    </row>
    <row r="447" spans="1:17" ht="12.6" x14ac:dyDescent="0.2">
      <c r="B447" s="3"/>
      <c r="C447" s="5"/>
      <c r="D447" s="3" t="s">
        <v>1492</v>
      </c>
      <c r="E447" s="9" t="s">
        <v>928</v>
      </c>
      <c r="F447" s="10" t="s">
        <v>2413</v>
      </c>
      <c r="G447" s="10">
        <v>567671</v>
      </c>
      <c r="H447" s="10" t="s">
        <v>434</v>
      </c>
      <c r="I447" s="11">
        <f>+VLOOKUP(G447,[1]artikelen!$B:$Q,14,FALSE)</f>
        <v>11.350000000000001</v>
      </c>
      <c r="J447" s="11" t="s">
        <v>1733</v>
      </c>
      <c r="K447" s="18">
        <v>0.09</v>
      </c>
      <c r="L447" s="18" t="s">
        <v>1740</v>
      </c>
      <c r="M447" s="29"/>
      <c r="O447" s="11">
        <v>10.9</v>
      </c>
      <c r="P447" s="30"/>
    </row>
    <row r="448" spans="1:17" ht="12.6" x14ac:dyDescent="0.2">
      <c r="A448" s="24">
        <v>77</v>
      </c>
      <c r="B448" s="16" t="s">
        <v>864</v>
      </c>
      <c r="C448" s="5">
        <v>1</v>
      </c>
      <c r="D448" s="1" t="s">
        <v>1081</v>
      </c>
      <c r="E448" s="7" t="s">
        <v>924</v>
      </c>
      <c r="F448" s="8" t="s">
        <v>2218</v>
      </c>
      <c r="G448" s="8" t="s">
        <v>927</v>
      </c>
      <c r="H448" s="8" t="s">
        <v>631</v>
      </c>
      <c r="I448" s="13">
        <f>+I449</f>
        <v>51.050000000000004</v>
      </c>
      <c r="J448" s="13"/>
      <c r="K448" s="21"/>
      <c r="L448" s="21"/>
      <c r="M448" s="29"/>
      <c r="O448" s="13">
        <v>49.050000000000004</v>
      </c>
      <c r="P448" s="30"/>
      <c r="Q448" s="31"/>
    </row>
    <row r="449" spans="1:17" ht="12.6" x14ac:dyDescent="0.2">
      <c r="A449" s="24"/>
      <c r="B449" s="3"/>
      <c r="C449" s="5"/>
      <c r="D449" s="3" t="s">
        <v>1493</v>
      </c>
      <c r="E449" s="12" t="s">
        <v>928</v>
      </c>
      <c r="F449" s="14" t="s">
        <v>2414</v>
      </c>
      <c r="G449" s="14">
        <v>567672</v>
      </c>
      <c r="H449" s="14" t="s">
        <v>314</v>
      </c>
      <c r="I449" s="15">
        <f>+I450</f>
        <v>51.050000000000004</v>
      </c>
      <c r="J449" s="15" t="s">
        <v>1733</v>
      </c>
      <c r="K449" s="19">
        <v>0.09</v>
      </c>
      <c r="L449" s="19" t="s">
        <v>1740</v>
      </c>
      <c r="M449" s="29"/>
      <c r="O449" s="15">
        <v>49.050000000000004</v>
      </c>
      <c r="P449" s="30"/>
    </row>
    <row r="450" spans="1:17" ht="12.6" x14ac:dyDescent="0.2">
      <c r="A450" s="24"/>
      <c r="B450" s="3"/>
      <c r="C450" s="5">
        <v>2</v>
      </c>
      <c r="D450" s="3" t="s">
        <v>1082</v>
      </c>
      <c r="E450" s="7" t="s">
        <v>924</v>
      </c>
      <c r="F450" s="8" t="s">
        <v>1952</v>
      </c>
      <c r="G450" s="8" t="s">
        <v>927</v>
      </c>
      <c r="H450" s="8" t="s">
        <v>632</v>
      </c>
      <c r="I450" s="13">
        <f>+MROUND(I451/4+I452+I453,0.05)</f>
        <v>51.050000000000004</v>
      </c>
      <c r="J450" s="13"/>
      <c r="K450" s="21"/>
      <c r="L450" s="21"/>
      <c r="M450" s="29"/>
      <c r="O450" s="13">
        <v>49.050000000000004</v>
      </c>
      <c r="P450" s="30"/>
      <c r="Q450" s="31"/>
    </row>
    <row r="451" spans="1:17" ht="12.6" x14ac:dyDescent="0.2">
      <c r="A451" s="24"/>
      <c r="B451" s="3"/>
      <c r="C451" s="5"/>
      <c r="D451" s="3" t="s">
        <v>1494</v>
      </c>
      <c r="E451" s="9" t="s">
        <v>928</v>
      </c>
      <c r="F451" s="10" t="s">
        <v>1953</v>
      </c>
      <c r="G451" s="10">
        <v>552654</v>
      </c>
      <c r="H451" s="10" t="s">
        <v>124</v>
      </c>
      <c r="I451" s="11">
        <f>+VLOOKUP(G451,[1]artikelen!$B:$Q,14,FALSE)</f>
        <v>79.45</v>
      </c>
      <c r="J451" s="11" t="s">
        <v>1736</v>
      </c>
      <c r="K451" s="18">
        <v>0.09</v>
      </c>
      <c r="L451" s="18" t="s">
        <v>1739</v>
      </c>
      <c r="M451" s="29"/>
      <c r="O451" s="11">
        <v>76.350000000000009</v>
      </c>
      <c r="P451" s="30"/>
    </row>
    <row r="452" spans="1:17" ht="12.6" x14ac:dyDescent="0.2">
      <c r="B452" s="3"/>
      <c r="C452" s="5"/>
      <c r="D452" s="3" t="s">
        <v>1495</v>
      </c>
      <c r="E452" s="9" t="s">
        <v>928</v>
      </c>
      <c r="F452" s="10" t="s">
        <v>1954</v>
      </c>
      <c r="G452" s="10">
        <v>552668</v>
      </c>
      <c r="H452" s="10" t="s">
        <v>200</v>
      </c>
      <c r="I452" s="11">
        <f>+VLOOKUP(G452,[1]artikelen!$B:$Q,14,FALSE)</f>
        <v>19.850000000000001</v>
      </c>
      <c r="J452" s="11" t="s">
        <v>1735</v>
      </c>
      <c r="K452" s="18">
        <v>0.09</v>
      </c>
      <c r="L452" s="18" t="s">
        <v>1740</v>
      </c>
      <c r="M452" s="29"/>
      <c r="O452" s="11">
        <v>19.05</v>
      </c>
      <c r="P452" s="30"/>
    </row>
    <row r="453" spans="1:17" ht="12.6" x14ac:dyDescent="0.2">
      <c r="B453" s="3"/>
      <c r="C453" s="5"/>
      <c r="D453" s="3" t="s">
        <v>1496</v>
      </c>
      <c r="E453" s="9" t="s">
        <v>928</v>
      </c>
      <c r="F453" s="10" t="s">
        <v>2415</v>
      </c>
      <c r="G453" s="10">
        <v>567673</v>
      </c>
      <c r="H453" s="10" t="s">
        <v>435</v>
      </c>
      <c r="I453" s="11">
        <f>+VLOOKUP(G453,[1]artikelen!$B:$Q,14,FALSE)</f>
        <v>11.350000000000001</v>
      </c>
      <c r="J453" s="11" t="s">
        <v>1733</v>
      </c>
      <c r="K453" s="18">
        <v>0.09</v>
      </c>
      <c r="L453" s="18" t="s">
        <v>1740</v>
      </c>
      <c r="M453" s="29"/>
      <c r="O453" s="11">
        <v>10.9</v>
      </c>
      <c r="P453" s="30"/>
    </row>
    <row r="454" spans="1:17" ht="12.6" x14ac:dyDescent="0.2">
      <c r="A454" s="24">
        <v>78</v>
      </c>
      <c r="B454" s="16" t="s">
        <v>865</v>
      </c>
      <c r="C454" s="5">
        <v>1</v>
      </c>
      <c r="D454" s="1" t="s">
        <v>1083</v>
      </c>
      <c r="E454" s="7" t="s">
        <v>924</v>
      </c>
      <c r="F454" s="8" t="s">
        <v>1955</v>
      </c>
      <c r="G454" s="8" t="s">
        <v>927</v>
      </c>
      <c r="H454" s="8" t="s">
        <v>633</v>
      </c>
      <c r="I454" s="13">
        <f>+I455</f>
        <v>44.75</v>
      </c>
      <c r="J454" s="13"/>
      <c r="K454" s="21"/>
      <c r="L454" s="21"/>
      <c r="M454" s="29"/>
      <c r="O454" s="13">
        <v>42.95</v>
      </c>
      <c r="P454" s="30"/>
      <c r="Q454" s="31"/>
    </row>
    <row r="455" spans="1:17" ht="12.6" x14ac:dyDescent="0.2">
      <c r="A455" s="24"/>
      <c r="B455" s="3"/>
      <c r="C455" s="5"/>
      <c r="D455" s="3" t="s">
        <v>1497</v>
      </c>
      <c r="E455" s="12" t="s">
        <v>928</v>
      </c>
      <c r="F455" s="14" t="s">
        <v>2416</v>
      </c>
      <c r="G455" s="14">
        <v>567674</v>
      </c>
      <c r="H455" s="14" t="s">
        <v>729</v>
      </c>
      <c r="I455" s="15">
        <f>+I456</f>
        <v>44.75</v>
      </c>
      <c r="J455" s="15" t="s">
        <v>1733</v>
      </c>
      <c r="K455" s="19">
        <v>0.09</v>
      </c>
      <c r="L455" s="19" t="s">
        <v>1740</v>
      </c>
      <c r="M455" s="29"/>
      <c r="O455" s="15">
        <v>42.95</v>
      </c>
      <c r="P455" s="30"/>
    </row>
    <row r="456" spans="1:17" ht="12.6" x14ac:dyDescent="0.2">
      <c r="A456" s="24"/>
      <c r="B456" s="3"/>
      <c r="C456" s="5">
        <v>2</v>
      </c>
      <c r="D456" s="3" t="s">
        <v>1084</v>
      </c>
      <c r="E456" s="7" t="s">
        <v>924</v>
      </c>
      <c r="F456" s="8" t="s">
        <v>1956</v>
      </c>
      <c r="G456" s="8" t="s">
        <v>927</v>
      </c>
      <c r="H456" s="8" t="s">
        <v>634</v>
      </c>
      <c r="I456" s="13">
        <f>+MROUND(I457/4+I458+I459,0.05)</f>
        <v>44.75</v>
      </c>
      <c r="J456" s="13"/>
      <c r="K456" s="21"/>
      <c r="L456" s="21"/>
      <c r="M456" s="29"/>
      <c r="O456" s="13">
        <v>42.95</v>
      </c>
      <c r="P456" s="30"/>
      <c r="Q456" s="31"/>
    </row>
    <row r="457" spans="1:17" ht="12.6" x14ac:dyDescent="0.2">
      <c r="A457" s="24"/>
      <c r="B457" s="3"/>
      <c r="C457" s="5"/>
      <c r="D457" s="3" t="s">
        <v>1498</v>
      </c>
      <c r="E457" s="9" t="s">
        <v>928</v>
      </c>
      <c r="F457" s="10" t="s">
        <v>1957</v>
      </c>
      <c r="G457" s="10">
        <v>565722</v>
      </c>
      <c r="H457" s="10" t="s">
        <v>125</v>
      </c>
      <c r="I457" s="11">
        <f>+VLOOKUP(G457,[1]artikelen!$B:$Q,14,FALSE)</f>
        <v>66.8</v>
      </c>
      <c r="J457" s="11" t="s">
        <v>1736</v>
      </c>
      <c r="K457" s="18">
        <v>0.09</v>
      </c>
      <c r="L457" s="18" t="s">
        <v>1739</v>
      </c>
      <c r="M457" s="29"/>
      <c r="O457" s="11">
        <v>64.2</v>
      </c>
      <c r="P457" s="30"/>
    </row>
    <row r="458" spans="1:17" ht="12.6" x14ac:dyDescent="0.2">
      <c r="B458" s="3"/>
      <c r="C458" s="5"/>
      <c r="D458" s="3" t="s">
        <v>1499</v>
      </c>
      <c r="E458" s="9" t="s">
        <v>928</v>
      </c>
      <c r="F458" s="10" t="s">
        <v>1958</v>
      </c>
      <c r="G458" s="10">
        <v>565723</v>
      </c>
      <c r="H458" s="10" t="s">
        <v>203</v>
      </c>
      <c r="I458" s="11">
        <f>+VLOOKUP(G458,[1]artikelen!$B:$Q,14,FALSE)</f>
        <v>17.55</v>
      </c>
      <c r="J458" s="11" t="s">
        <v>1735</v>
      </c>
      <c r="K458" s="18">
        <v>0.09</v>
      </c>
      <c r="L458" s="18" t="s">
        <v>1740</v>
      </c>
      <c r="M458" s="29"/>
      <c r="O458" s="11">
        <v>16.850000000000001</v>
      </c>
      <c r="P458" s="30"/>
    </row>
    <row r="459" spans="1:17" ht="12.6" x14ac:dyDescent="0.2">
      <c r="B459" s="3"/>
      <c r="C459" s="5"/>
      <c r="D459" s="3" t="s">
        <v>1500</v>
      </c>
      <c r="E459" s="9" t="s">
        <v>928</v>
      </c>
      <c r="F459" s="10" t="s">
        <v>2417</v>
      </c>
      <c r="G459" s="10">
        <v>567675</v>
      </c>
      <c r="H459" s="10" t="s">
        <v>730</v>
      </c>
      <c r="I459" s="11">
        <f>+VLOOKUP(G459,[1]artikelen!$B:$Q,14,FALSE)</f>
        <v>10.5</v>
      </c>
      <c r="J459" s="11" t="s">
        <v>1733</v>
      </c>
      <c r="K459" s="18">
        <v>0.09</v>
      </c>
      <c r="L459" s="18" t="s">
        <v>1740</v>
      </c>
      <c r="M459" s="29"/>
      <c r="O459" s="11">
        <v>10.050000000000001</v>
      </c>
      <c r="P459" s="30"/>
    </row>
    <row r="460" spans="1:17" ht="12.6" x14ac:dyDescent="0.2">
      <c r="A460" s="24">
        <v>79</v>
      </c>
      <c r="B460" s="16" t="s">
        <v>866</v>
      </c>
      <c r="C460" s="5">
        <v>1</v>
      </c>
      <c r="D460" s="1" t="s">
        <v>1085</v>
      </c>
      <c r="E460" s="7" t="s">
        <v>924</v>
      </c>
      <c r="F460" s="8" t="s">
        <v>1959</v>
      </c>
      <c r="G460" s="8" t="s">
        <v>927</v>
      </c>
      <c r="H460" s="8" t="s">
        <v>635</v>
      </c>
      <c r="I460" s="13">
        <f>+I461</f>
        <v>36.700000000000003</v>
      </c>
      <c r="J460" s="13"/>
      <c r="K460" s="21"/>
      <c r="L460" s="21"/>
      <c r="M460" s="29"/>
      <c r="O460" s="13">
        <v>35.25</v>
      </c>
      <c r="P460" s="30"/>
      <c r="Q460" s="31"/>
    </row>
    <row r="461" spans="1:17" ht="12.6" x14ac:dyDescent="0.2">
      <c r="A461" s="24"/>
      <c r="B461" s="3"/>
      <c r="C461" s="5"/>
      <c r="D461" s="3" t="s">
        <v>1501</v>
      </c>
      <c r="E461" s="12" t="s">
        <v>928</v>
      </c>
      <c r="F461" s="14" t="s">
        <v>2418</v>
      </c>
      <c r="G461" s="14">
        <v>567676</v>
      </c>
      <c r="H461" s="14" t="s">
        <v>731</v>
      </c>
      <c r="I461" s="15">
        <f>+I462</f>
        <v>36.700000000000003</v>
      </c>
      <c r="J461" s="15" t="s">
        <v>1733</v>
      </c>
      <c r="K461" s="19">
        <v>0.09</v>
      </c>
      <c r="L461" s="19" t="s">
        <v>1740</v>
      </c>
      <c r="M461" s="29"/>
      <c r="O461" s="15">
        <v>35.25</v>
      </c>
      <c r="P461" s="30"/>
    </row>
    <row r="462" spans="1:17" ht="12.6" x14ac:dyDescent="0.2">
      <c r="A462" s="24"/>
      <c r="B462" s="3"/>
      <c r="C462" s="5">
        <v>2</v>
      </c>
      <c r="D462" s="3" t="s">
        <v>1086</v>
      </c>
      <c r="E462" s="7" t="s">
        <v>924</v>
      </c>
      <c r="F462" s="8" t="s">
        <v>1960</v>
      </c>
      <c r="G462" s="8" t="s">
        <v>927</v>
      </c>
      <c r="H462" s="8" t="s">
        <v>636</v>
      </c>
      <c r="I462" s="13">
        <f>+MROUND(I463/4+I464+I465,0.05)</f>
        <v>36.700000000000003</v>
      </c>
      <c r="J462" s="13"/>
      <c r="K462" s="21"/>
      <c r="L462" s="21"/>
      <c r="M462" s="29"/>
      <c r="O462" s="13">
        <v>35.25</v>
      </c>
      <c r="P462" s="30"/>
      <c r="Q462" s="31"/>
    </row>
    <row r="463" spans="1:17" ht="12.6" x14ac:dyDescent="0.2">
      <c r="A463" s="24"/>
      <c r="B463" s="3"/>
      <c r="C463" s="5"/>
      <c r="D463" s="3" t="s">
        <v>1502</v>
      </c>
      <c r="E463" s="9" t="s">
        <v>928</v>
      </c>
      <c r="F463" s="10" t="s">
        <v>1961</v>
      </c>
      <c r="G463" s="10">
        <v>565724</v>
      </c>
      <c r="H463" s="10" t="s">
        <v>126</v>
      </c>
      <c r="I463" s="11">
        <f>+VLOOKUP(G463,[1]artikelen!$B:$Q,14,FALSE)</f>
        <v>40.050000000000004</v>
      </c>
      <c r="J463" s="11" t="s">
        <v>1736</v>
      </c>
      <c r="K463" s="18">
        <v>0.09</v>
      </c>
      <c r="L463" s="18" t="s">
        <v>1739</v>
      </c>
      <c r="M463" s="29"/>
      <c r="O463" s="11">
        <v>38.5</v>
      </c>
      <c r="P463" s="30"/>
    </row>
    <row r="464" spans="1:17" ht="12.6" x14ac:dyDescent="0.2">
      <c r="B464" s="3"/>
      <c r="C464" s="5"/>
      <c r="D464" s="3" t="s">
        <v>1503</v>
      </c>
      <c r="E464" s="9" t="s">
        <v>928</v>
      </c>
      <c r="F464" s="10" t="s">
        <v>1962</v>
      </c>
      <c r="G464" s="10">
        <v>565725</v>
      </c>
      <c r="H464" s="10" t="s">
        <v>204</v>
      </c>
      <c r="I464" s="11">
        <f>+VLOOKUP(G464,[1]artikelen!$B:$Q,14,FALSE)</f>
        <v>16.650000000000002</v>
      </c>
      <c r="J464" s="11" t="s">
        <v>1735</v>
      </c>
      <c r="K464" s="18">
        <v>0.09</v>
      </c>
      <c r="L464" s="18" t="s">
        <v>1740</v>
      </c>
      <c r="M464" s="29"/>
      <c r="O464" s="11">
        <v>16</v>
      </c>
      <c r="P464" s="30"/>
    </row>
    <row r="465" spans="1:17" ht="12.6" x14ac:dyDescent="0.2">
      <c r="B465" s="3"/>
      <c r="C465" s="5"/>
      <c r="D465" s="3" t="s">
        <v>1504</v>
      </c>
      <c r="E465" s="9" t="s">
        <v>928</v>
      </c>
      <c r="F465" s="10" t="s">
        <v>2419</v>
      </c>
      <c r="G465" s="10">
        <v>567677</v>
      </c>
      <c r="H465" s="10" t="s">
        <v>732</v>
      </c>
      <c r="I465" s="11">
        <f>+VLOOKUP(G465,[1]artikelen!$B:$Q,14,FALSE)</f>
        <v>10.050000000000001</v>
      </c>
      <c r="J465" s="11" t="s">
        <v>1733</v>
      </c>
      <c r="K465" s="18">
        <v>0.09</v>
      </c>
      <c r="L465" s="18" t="s">
        <v>1740</v>
      </c>
      <c r="M465" s="29"/>
      <c r="O465" s="11">
        <v>9.65</v>
      </c>
      <c r="P465" s="30"/>
    </row>
    <row r="466" spans="1:17" ht="12.6" x14ac:dyDescent="0.2">
      <c r="A466" s="24">
        <v>80</v>
      </c>
      <c r="B466" s="16" t="s">
        <v>867</v>
      </c>
      <c r="C466" s="5">
        <v>1</v>
      </c>
      <c r="D466" s="1" t="s">
        <v>1087</v>
      </c>
      <c r="E466" s="7" t="s">
        <v>924</v>
      </c>
      <c r="F466" s="8" t="s">
        <v>2219</v>
      </c>
      <c r="G466" s="8" t="s">
        <v>927</v>
      </c>
      <c r="H466" s="8" t="s">
        <v>637</v>
      </c>
      <c r="I466" s="13">
        <f>+I467</f>
        <v>38.75</v>
      </c>
      <c r="J466" s="13"/>
      <c r="K466" s="21"/>
      <c r="L466" s="21"/>
      <c r="M466" s="29"/>
      <c r="O466" s="13">
        <v>37.25</v>
      </c>
      <c r="P466" s="30"/>
      <c r="Q466" s="31"/>
    </row>
    <row r="467" spans="1:17" ht="12.6" x14ac:dyDescent="0.2">
      <c r="A467" s="24"/>
      <c r="B467" s="3"/>
      <c r="C467" s="5"/>
      <c r="D467" s="3" t="s">
        <v>1505</v>
      </c>
      <c r="E467" s="12" t="s">
        <v>928</v>
      </c>
      <c r="F467" s="14" t="s">
        <v>2420</v>
      </c>
      <c r="G467" s="14">
        <v>567678</v>
      </c>
      <c r="H467" s="14" t="s">
        <v>315</v>
      </c>
      <c r="I467" s="15">
        <f>+I468</f>
        <v>38.75</v>
      </c>
      <c r="J467" s="15" t="s">
        <v>1733</v>
      </c>
      <c r="K467" s="19">
        <v>0.09</v>
      </c>
      <c r="L467" s="19" t="s">
        <v>1740</v>
      </c>
      <c r="M467" s="29"/>
      <c r="O467" s="15">
        <v>37.25</v>
      </c>
      <c r="P467" s="30"/>
    </row>
    <row r="468" spans="1:17" ht="12.6" x14ac:dyDescent="0.2">
      <c r="A468" s="24"/>
      <c r="B468" s="3"/>
      <c r="C468" s="5">
        <v>2</v>
      </c>
      <c r="D468" s="3" t="s">
        <v>1088</v>
      </c>
      <c r="E468" s="7" t="s">
        <v>924</v>
      </c>
      <c r="F468" s="8" t="s">
        <v>1963</v>
      </c>
      <c r="G468" s="8" t="s">
        <v>927</v>
      </c>
      <c r="H468" s="8" t="s">
        <v>638</v>
      </c>
      <c r="I468" s="13">
        <f>+MROUND(I469/4+I470,0.05)</f>
        <v>38.75</v>
      </c>
      <c r="J468" s="13"/>
      <c r="K468" s="21"/>
      <c r="L468" s="21"/>
      <c r="M468" s="29"/>
      <c r="O468" s="13">
        <v>37.25</v>
      </c>
      <c r="P468" s="30"/>
      <c r="Q468" s="31"/>
    </row>
    <row r="469" spans="1:17" ht="12.6" x14ac:dyDescent="0.2">
      <c r="A469" s="24"/>
      <c r="B469" s="3"/>
      <c r="C469" s="5"/>
      <c r="D469" s="3" t="s">
        <v>1506</v>
      </c>
      <c r="E469" s="9" t="s">
        <v>928</v>
      </c>
      <c r="F469" s="10" t="s">
        <v>1964</v>
      </c>
      <c r="G469" s="10">
        <v>559855</v>
      </c>
      <c r="H469" s="10" t="s">
        <v>127</v>
      </c>
      <c r="I469" s="11">
        <f>+VLOOKUP(G469,[1]artikelen!$B:$Q,14,FALSE)</f>
        <v>79.600000000000009</v>
      </c>
      <c r="J469" s="11" t="s">
        <v>1734</v>
      </c>
      <c r="K469" s="18">
        <v>0.09</v>
      </c>
      <c r="L469" s="18" t="s">
        <v>1739</v>
      </c>
      <c r="M469" s="29"/>
      <c r="O469" s="11">
        <v>76.5</v>
      </c>
      <c r="P469" s="30"/>
    </row>
    <row r="470" spans="1:17" ht="12.6" x14ac:dyDescent="0.2">
      <c r="B470" s="3"/>
      <c r="C470" s="5"/>
      <c r="D470" s="3" t="s">
        <v>1507</v>
      </c>
      <c r="E470" s="9" t="s">
        <v>928</v>
      </c>
      <c r="F470" s="10" t="s">
        <v>2421</v>
      </c>
      <c r="G470" s="10">
        <v>567679</v>
      </c>
      <c r="H470" s="10" t="s">
        <v>436</v>
      </c>
      <c r="I470" s="11">
        <f>+VLOOKUP(G470,[1]artikelen!$B:$Q,14,FALSE)</f>
        <v>18.850000000000001</v>
      </c>
      <c r="J470" s="11" t="s">
        <v>1733</v>
      </c>
      <c r="K470" s="18">
        <v>0.09</v>
      </c>
      <c r="L470" s="18" t="s">
        <v>1740</v>
      </c>
      <c r="M470" s="29"/>
      <c r="O470" s="11">
        <v>18.100000000000001</v>
      </c>
      <c r="P470" s="30"/>
    </row>
    <row r="471" spans="1:17" ht="12.6" x14ac:dyDescent="0.2">
      <c r="A471" s="24">
        <v>81</v>
      </c>
      <c r="B471" s="16" t="s">
        <v>868</v>
      </c>
      <c r="C471" s="5">
        <v>1</v>
      </c>
      <c r="D471" s="1" t="s">
        <v>1089</v>
      </c>
      <c r="E471" s="7" t="s">
        <v>924</v>
      </c>
      <c r="F471" s="8" t="s">
        <v>2220</v>
      </c>
      <c r="G471" s="8" t="s">
        <v>927</v>
      </c>
      <c r="H471" s="8" t="s">
        <v>639</v>
      </c>
      <c r="I471" s="13">
        <f>+I472</f>
        <v>38.75</v>
      </c>
      <c r="J471" s="13"/>
      <c r="K471" s="21"/>
      <c r="L471" s="21"/>
      <c r="M471" s="29"/>
      <c r="O471" s="13">
        <v>37.25</v>
      </c>
      <c r="P471" s="30"/>
      <c r="Q471" s="31"/>
    </row>
    <row r="472" spans="1:17" ht="12.6" x14ac:dyDescent="0.2">
      <c r="A472" s="24"/>
      <c r="B472" s="3"/>
      <c r="C472" s="5"/>
      <c r="D472" s="3" t="s">
        <v>1508</v>
      </c>
      <c r="E472" s="12" t="s">
        <v>928</v>
      </c>
      <c r="F472" s="14" t="s">
        <v>2422</v>
      </c>
      <c r="G472" s="14">
        <v>567680</v>
      </c>
      <c r="H472" s="14" t="s">
        <v>316</v>
      </c>
      <c r="I472" s="15">
        <f>+I473</f>
        <v>38.75</v>
      </c>
      <c r="J472" s="15" t="s">
        <v>1733</v>
      </c>
      <c r="K472" s="19">
        <v>0.09</v>
      </c>
      <c r="L472" s="19" t="s">
        <v>1740</v>
      </c>
      <c r="M472" s="29"/>
      <c r="O472" s="15">
        <v>37.25</v>
      </c>
      <c r="P472" s="30"/>
    </row>
    <row r="473" spans="1:17" ht="12.6" x14ac:dyDescent="0.2">
      <c r="A473" s="24"/>
      <c r="B473" s="3"/>
      <c r="C473" s="5">
        <v>2</v>
      </c>
      <c r="D473" s="3" t="s">
        <v>1090</v>
      </c>
      <c r="E473" s="7" t="s">
        <v>924</v>
      </c>
      <c r="F473" s="8" t="s">
        <v>1965</v>
      </c>
      <c r="G473" s="8" t="s">
        <v>927</v>
      </c>
      <c r="H473" s="8" t="s">
        <v>640</v>
      </c>
      <c r="I473" s="13">
        <f>+MROUND(I474/4+I475,0.05)</f>
        <v>38.75</v>
      </c>
      <c r="J473" s="13"/>
      <c r="K473" s="21"/>
      <c r="L473" s="21"/>
      <c r="M473" s="29"/>
      <c r="O473" s="13">
        <v>37.25</v>
      </c>
      <c r="P473" s="30"/>
      <c r="Q473" s="31"/>
    </row>
    <row r="474" spans="1:17" ht="12.6" x14ac:dyDescent="0.2">
      <c r="A474" s="24"/>
      <c r="B474" s="3"/>
      <c r="C474" s="5"/>
      <c r="D474" s="3" t="s">
        <v>1509</v>
      </c>
      <c r="E474" s="9" t="s">
        <v>928</v>
      </c>
      <c r="F474" s="10" t="s">
        <v>1966</v>
      </c>
      <c r="G474" s="10">
        <v>559856</v>
      </c>
      <c r="H474" s="10" t="s">
        <v>128</v>
      </c>
      <c r="I474" s="11">
        <f>+VLOOKUP(G474,[1]artikelen!$B:$Q,14,FALSE)</f>
        <v>79.600000000000009</v>
      </c>
      <c r="J474" s="11" t="s">
        <v>1734</v>
      </c>
      <c r="K474" s="18">
        <v>0.09</v>
      </c>
      <c r="L474" s="18" t="s">
        <v>1739</v>
      </c>
      <c r="M474" s="29"/>
      <c r="O474" s="11">
        <v>76.5</v>
      </c>
      <c r="P474" s="30"/>
    </row>
    <row r="475" spans="1:17" ht="12.6" x14ac:dyDescent="0.2">
      <c r="B475" s="3"/>
      <c r="C475" s="5"/>
      <c r="D475" s="3" t="s">
        <v>1510</v>
      </c>
      <c r="E475" s="9" t="s">
        <v>928</v>
      </c>
      <c r="F475" s="10" t="s">
        <v>2423</v>
      </c>
      <c r="G475" s="10">
        <v>567681</v>
      </c>
      <c r="H475" s="10" t="s">
        <v>437</v>
      </c>
      <c r="I475" s="11">
        <f>+VLOOKUP(G475,[1]artikelen!$B:$Q,14,FALSE)</f>
        <v>18.850000000000001</v>
      </c>
      <c r="J475" s="11" t="s">
        <v>1733</v>
      </c>
      <c r="K475" s="18">
        <v>0.09</v>
      </c>
      <c r="L475" s="18" t="s">
        <v>1740</v>
      </c>
      <c r="M475" s="29"/>
      <c r="O475" s="11">
        <v>18.100000000000001</v>
      </c>
      <c r="P475" s="30"/>
    </row>
    <row r="476" spans="1:17" ht="12.6" x14ac:dyDescent="0.2">
      <c r="A476" s="24">
        <v>82</v>
      </c>
      <c r="B476" s="16" t="s">
        <v>869</v>
      </c>
      <c r="C476" s="5">
        <v>1</v>
      </c>
      <c r="D476" s="1" t="s">
        <v>1091</v>
      </c>
      <c r="E476" s="7" t="s">
        <v>924</v>
      </c>
      <c r="F476" s="8" t="s">
        <v>2221</v>
      </c>
      <c r="G476" s="8" t="s">
        <v>927</v>
      </c>
      <c r="H476" s="8" t="s">
        <v>641</v>
      </c>
      <c r="I476" s="13">
        <f>+I477</f>
        <v>41.050000000000004</v>
      </c>
      <c r="J476" s="13"/>
      <c r="K476" s="21"/>
      <c r="L476" s="21"/>
      <c r="M476" s="29"/>
      <c r="O476" s="13">
        <v>39.450000000000003</v>
      </c>
      <c r="P476" s="30"/>
      <c r="Q476" s="31"/>
    </row>
    <row r="477" spans="1:17" ht="12.6" x14ac:dyDescent="0.2">
      <c r="A477" s="24"/>
      <c r="B477" s="3"/>
      <c r="C477" s="5"/>
      <c r="D477" s="3" t="s">
        <v>1511</v>
      </c>
      <c r="E477" s="12" t="s">
        <v>928</v>
      </c>
      <c r="F477" s="14" t="s">
        <v>2424</v>
      </c>
      <c r="G477" s="14">
        <v>567682</v>
      </c>
      <c r="H477" s="14" t="s">
        <v>317</v>
      </c>
      <c r="I477" s="15">
        <f>+I478</f>
        <v>41.050000000000004</v>
      </c>
      <c r="J477" s="15" t="s">
        <v>1733</v>
      </c>
      <c r="K477" s="19">
        <v>0.09</v>
      </c>
      <c r="L477" s="19" t="s">
        <v>1740</v>
      </c>
      <c r="M477" s="29"/>
      <c r="O477" s="15">
        <v>39.450000000000003</v>
      </c>
      <c r="P477" s="30"/>
    </row>
    <row r="478" spans="1:17" ht="12.6" x14ac:dyDescent="0.2">
      <c r="A478" s="24"/>
      <c r="B478" s="3"/>
      <c r="C478" s="5">
        <v>2</v>
      </c>
      <c r="D478" s="3" t="s">
        <v>1092</v>
      </c>
      <c r="E478" s="7" t="s">
        <v>924</v>
      </c>
      <c r="F478" s="8" t="s">
        <v>1967</v>
      </c>
      <c r="G478" s="8" t="s">
        <v>927</v>
      </c>
      <c r="H478" s="8" t="s">
        <v>642</v>
      </c>
      <c r="I478" s="13">
        <f>+MROUND(I479/4+I480,0.05)</f>
        <v>41.050000000000004</v>
      </c>
      <c r="J478" s="13"/>
      <c r="K478" s="21"/>
      <c r="L478" s="21"/>
      <c r="M478" s="29"/>
      <c r="O478" s="13">
        <v>39.450000000000003</v>
      </c>
      <c r="P478" s="30"/>
      <c r="Q478" s="31"/>
    </row>
    <row r="479" spans="1:17" ht="12.6" x14ac:dyDescent="0.2">
      <c r="A479" s="24"/>
      <c r="B479" s="3"/>
      <c r="C479" s="5"/>
      <c r="D479" s="3" t="s">
        <v>1512</v>
      </c>
      <c r="E479" s="9" t="s">
        <v>928</v>
      </c>
      <c r="F479" s="10" t="s">
        <v>1968</v>
      </c>
      <c r="G479" s="10">
        <v>559857</v>
      </c>
      <c r="H479" s="10" t="s">
        <v>129</v>
      </c>
      <c r="I479" s="11">
        <f>+VLOOKUP(G479,[1]artikelen!$B:$Q,14,FALSE)</f>
        <v>88.850000000000009</v>
      </c>
      <c r="J479" s="11" t="s">
        <v>1734</v>
      </c>
      <c r="K479" s="18">
        <v>0.09</v>
      </c>
      <c r="L479" s="18" t="s">
        <v>1739</v>
      </c>
      <c r="M479" s="29"/>
      <c r="O479" s="11">
        <v>85.4</v>
      </c>
      <c r="P479" s="30"/>
    </row>
    <row r="480" spans="1:17" ht="12.6" x14ac:dyDescent="0.2">
      <c r="B480" s="3"/>
      <c r="C480" s="5"/>
      <c r="D480" s="3" t="s">
        <v>1513</v>
      </c>
      <c r="E480" s="9" t="s">
        <v>928</v>
      </c>
      <c r="F480" s="10" t="s">
        <v>2425</v>
      </c>
      <c r="G480" s="10">
        <v>567683</v>
      </c>
      <c r="H480" s="10" t="s">
        <v>733</v>
      </c>
      <c r="I480" s="11">
        <f>+VLOOKUP(G480,[1]artikelen!$B:$Q,14,FALSE)</f>
        <v>18.850000000000001</v>
      </c>
      <c r="J480" s="11" t="s">
        <v>1733</v>
      </c>
      <c r="K480" s="18">
        <v>0.09</v>
      </c>
      <c r="L480" s="18" t="s">
        <v>1740</v>
      </c>
      <c r="M480" s="29"/>
      <c r="O480" s="11">
        <v>18.100000000000001</v>
      </c>
      <c r="P480" s="30"/>
    </row>
    <row r="481" spans="1:17" ht="12.6" x14ac:dyDescent="0.2">
      <c r="A481" s="24">
        <v>83</v>
      </c>
      <c r="B481" s="16" t="s">
        <v>870</v>
      </c>
      <c r="C481" s="5">
        <v>1</v>
      </c>
      <c r="D481" s="1" t="s">
        <v>1093</v>
      </c>
      <c r="E481" s="7" t="s">
        <v>924</v>
      </c>
      <c r="F481" s="8" t="s">
        <v>2222</v>
      </c>
      <c r="G481" s="8" t="s">
        <v>927</v>
      </c>
      <c r="H481" s="8" t="s">
        <v>643</v>
      </c>
      <c r="I481" s="13">
        <f>+I482</f>
        <v>29.75</v>
      </c>
      <c r="J481" s="13"/>
      <c r="K481" s="21"/>
      <c r="L481" s="21"/>
      <c r="M481" s="29"/>
      <c r="O481" s="13">
        <v>28.6</v>
      </c>
      <c r="P481" s="30"/>
      <c r="Q481" s="31"/>
    </row>
    <row r="482" spans="1:17" ht="12.6" x14ac:dyDescent="0.2">
      <c r="A482" s="24"/>
      <c r="B482" s="3"/>
      <c r="C482" s="5"/>
      <c r="D482" s="3" t="s">
        <v>1514</v>
      </c>
      <c r="E482" s="12" t="s">
        <v>928</v>
      </c>
      <c r="F482" s="14" t="s">
        <v>2426</v>
      </c>
      <c r="G482" s="14">
        <v>567684</v>
      </c>
      <c r="H482" s="14" t="s">
        <v>318</v>
      </c>
      <c r="I482" s="15">
        <f>+I483</f>
        <v>29.75</v>
      </c>
      <c r="J482" s="15" t="s">
        <v>1733</v>
      </c>
      <c r="K482" s="19">
        <v>0.09</v>
      </c>
      <c r="L482" s="19" t="s">
        <v>1740</v>
      </c>
      <c r="M482" s="29"/>
      <c r="O482" s="15">
        <v>28.6</v>
      </c>
      <c r="P482" s="30"/>
    </row>
    <row r="483" spans="1:17" ht="12.6" x14ac:dyDescent="0.2">
      <c r="A483" s="24"/>
      <c r="B483" s="3"/>
      <c r="C483" s="5">
        <v>2</v>
      </c>
      <c r="D483" s="3" t="s">
        <v>1094</v>
      </c>
      <c r="E483" s="7" t="s">
        <v>924</v>
      </c>
      <c r="F483" s="8" t="s">
        <v>1969</v>
      </c>
      <c r="G483" s="8" t="s">
        <v>927</v>
      </c>
      <c r="H483" s="8" t="s">
        <v>644</v>
      </c>
      <c r="I483" s="13">
        <f>+MROUND(I484/4+I485,0.05)</f>
        <v>29.75</v>
      </c>
      <c r="J483" s="13"/>
      <c r="K483" s="21"/>
      <c r="L483" s="21"/>
      <c r="M483" s="29"/>
      <c r="O483" s="13">
        <v>28.6</v>
      </c>
      <c r="P483" s="30"/>
      <c r="Q483" s="31"/>
    </row>
    <row r="484" spans="1:17" ht="12.6" x14ac:dyDescent="0.2">
      <c r="A484" s="24"/>
      <c r="B484" s="3"/>
      <c r="C484" s="5"/>
      <c r="D484" s="3" t="s">
        <v>1515</v>
      </c>
      <c r="E484" s="9" t="s">
        <v>928</v>
      </c>
      <c r="F484" s="10" t="s">
        <v>1970</v>
      </c>
      <c r="G484" s="10">
        <v>544512</v>
      </c>
      <c r="H484" s="10" t="s">
        <v>130</v>
      </c>
      <c r="I484" s="11">
        <f>+VLOOKUP(G484,[1]artikelen!$B:$Q,14,FALSE)</f>
        <v>41.85</v>
      </c>
      <c r="J484" s="11" t="s">
        <v>1734</v>
      </c>
      <c r="K484" s="18">
        <v>0.09</v>
      </c>
      <c r="L484" s="18" t="s">
        <v>1739</v>
      </c>
      <c r="M484" s="29"/>
      <c r="O484" s="11">
        <v>40.200000000000003</v>
      </c>
      <c r="P484" s="30"/>
    </row>
    <row r="485" spans="1:17" ht="12.6" x14ac:dyDescent="0.2">
      <c r="B485" s="3"/>
      <c r="C485" s="5"/>
      <c r="D485" s="3" t="s">
        <v>1516</v>
      </c>
      <c r="E485" s="9" t="s">
        <v>928</v>
      </c>
      <c r="F485" s="10" t="s">
        <v>2427</v>
      </c>
      <c r="G485" s="10">
        <v>567685</v>
      </c>
      <c r="H485" s="10" t="s">
        <v>438</v>
      </c>
      <c r="I485" s="11">
        <f>+VLOOKUP(G485,[1]artikelen!$B:$Q,14,FALSE)</f>
        <v>19.3</v>
      </c>
      <c r="J485" s="11" t="s">
        <v>1733</v>
      </c>
      <c r="K485" s="18">
        <v>0.09</v>
      </c>
      <c r="L485" s="18" t="s">
        <v>1740</v>
      </c>
      <c r="M485" s="29"/>
      <c r="O485" s="11">
        <v>18.55</v>
      </c>
      <c r="P485" s="30"/>
    </row>
    <row r="486" spans="1:17" ht="12.6" x14ac:dyDescent="0.2">
      <c r="A486" s="24">
        <v>84</v>
      </c>
      <c r="B486" s="16" t="s">
        <v>871</v>
      </c>
      <c r="C486" s="5">
        <v>1</v>
      </c>
      <c r="D486" s="1" t="s">
        <v>1095</v>
      </c>
      <c r="E486" s="7" t="s">
        <v>924</v>
      </c>
      <c r="F486" s="8" t="s">
        <v>2223</v>
      </c>
      <c r="G486" s="8" t="s">
        <v>927</v>
      </c>
      <c r="H486" s="8" t="s">
        <v>645</v>
      </c>
      <c r="I486" s="13">
        <f>+I487</f>
        <v>29.75</v>
      </c>
      <c r="J486" s="13"/>
      <c r="K486" s="21"/>
      <c r="L486" s="21"/>
      <c r="M486" s="29"/>
      <c r="O486" s="13">
        <v>28.6</v>
      </c>
      <c r="P486" s="30"/>
      <c r="Q486" s="31"/>
    </row>
    <row r="487" spans="1:17" ht="12.6" x14ac:dyDescent="0.2">
      <c r="A487" s="24"/>
      <c r="B487" s="3"/>
      <c r="C487" s="5"/>
      <c r="D487" s="3" t="s">
        <v>1517</v>
      </c>
      <c r="E487" s="12" t="s">
        <v>928</v>
      </c>
      <c r="F487" s="14" t="s">
        <v>2428</v>
      </c>
      <c r="G487" s="14">
        <v>567686</v>
      </c>
      <c r="H487" s="14" t="s">
        <v>319</v>
      </c>
      <c r="I487" s="15">
        <f>+I488</f>
        <v>29.75</v>
      </c>
      <c r="J487" s="15" t="s">
        <v>1733</v>
      </c>
      <c r="K487" s="19">
        <v>0.09</v>
      </c>
      <c r="L487" s="19" t="s">
        <v>1740</v>
      </c>
      <c r="M487" s="29"/>
      <c r="O487" s="15">
        <v>28.6</v>
      </c>
      <c r="P487" s="30"/>
    </row>
    <row r="488" spans="1:17" ht="12.6" x14ac:dyDescent="0.2">
      <c r="A488" s="24"/>
      <c r="B488" s="3"/>
      <c r="C488" s="5">
        <v>2</v>
      </c>
      <c r="D488" s="3" t="s">
        <v>1096</v>
      </c>
      <c r="E488" s="7" t="s">
        <v>924</v>
      </c>
      <c r="F488" s="8" t="s">
        <v>1971</v>
      </c>
      <c r="G488" s="8" t="s">
        <v>927</v>
      </c>
      <c r="H488" s="8" t="s">
        <v>646</v>
      </c>
      <c r="I488" s="13">
        <f>+MROUND(I489/4+I490,0.05)</f>
        <v>29.75</v>
      </c>
      <c r="J488" s="13"/>
      <c r="K488" s="21"/>
      <c r="L488" s="21"/>
      <c r="M488" s="29"/>
      <c r="O488" s="13">
        <v>28.6</v>
      </c>
      <c r="P488" s="30"/>
      <c r="Q488" s="31"/>
    </row>
    <row r="489" spans="1:17" ht="12.6" x14ac:dyDescent="0.2">
      <c r="A489" s="24"/>
      <c r="B489" s="3"/>
      <c r="C489" s="5"/>
      <c r="D489" s="3" t="s">
        <v>1518</v>
      </c>
      <c r="E489" s="9" t="s">
        <v>928</v>
      </c>
      <c r="F489" s="10" t="s">
        <v>1972</v>
      </c>
      <c r="G489" s="10">
        <v>544516</v>
      </c>
      <c r="H489" s="10" t="s">
        <v>131</v>
      </c>
      <c r="I489" s="11">
        <f>+VLOOKUP(G489,[1]artikelen!$B:$Q,14,FALSE)</f>
        <v>41.85</v>
      </c>
      <c r="J489" s="11" t="s">
        <v>1734</v>
      </c>
      <c r="K489" s="18">
        <v>0.09</v>
      </c>
      <c r="L489" s="18" t="s">
        <v>1739</v>
      </c>
      <c r="M489" s="29"/>
      <c r="O489" s="11">
        <v>40.200000000000003</v>
      </c>
      <c r="P489" s="30"/>
    </row>
    <row r="490" spans="1:17" ht="12.6" x14ac:dyDescent="0.2">
      <c r="B490" s="3"/>
      <c r="C490" s="5"/>
      <c r="D490" s="3" t="s">
        <v>1519</v>
      </c>
      <c r="E490" s="9" t="s">
        <v>928</v>
      </c>
      <c r="F490" s="10" t="s">
        <v>2429</v>
      </c>
      <c r="G490" s="10">
        <v>567687</v>
      </c>
      <c r="H490" s="10" t="s">
        <v>439</v>
      </c>
      <c r="I490" s="11">
        <f>+VLOOKUP(G490,[1]artikelen!$B:$Q,14,FALSE)</f>
        <v>19.3</v>
      </c>
      <c r="J490" s="11" t="s">
        <v>1733</v>
      </c>
      <c r="K490" s="18">
        <v>0.09</v>
      </c>
      <c r="L490" s="18" t="s">
        <v>1740</v>
      </c>
      <c r="M490" s="29"/>
      <c r="O490" s="11">
        <v>18.55</v>
      </c>
      <c r="P490" s="30"/>
    </row>
    <row r="491" spans="1:17" ht="12.6" x14ac:dyDescent="0.2">
      <c r="A491" s="24">
        <v>85</v>
      </c>
      <c r="B491" s="16" t="s">
        <v>872</v>
      </c>
      <c r="C491" s="5">
        <v>1</v>
      </c>
      <c r="D491" s="1" t="s">
        <v>1097</v>
      </c>
      <c r="E491" s="7" t="s">
        <v>924</v>
      </c>
      <c r="F491" s="8" t="s">
        <v>2224</v>
      </c>
      <c r="G491" s="8" t="s">
        <v>927</v>
      </c>
      <c r="H491" s="8" t="s">
        <v>647</v>
      </c>
      <c r="I491" s="13">
        <f>+I492</f>
        <v>29.75</v>
      </c>
      <c r="J491" s="13"/>
      <c r="K491" s="21"/>
      <c r="L491" s="21"/>
      <c r="M491" s="29"/>
      <c r="O491" s="13">
        <v>28.6</v>
      </c>
      <c r="P491" s="30"/>
      <c r="Q491" s="31"/>
    </row>
    <row r="492" spans="1:17" ht="12.6" x14ac:dyDescent="0.2">
      <c r="A492" s="24"/>
      <c r="B492" s="3"/>
      <c r="C492" s="5"/>
      <c r="D492" s="3" t="s">
        <v>1520</v>
      </c>
      <c r="E492" s="12" t="s">
        <v>928</v>
      </c>
      <c r="F492" s="14" t="s">
        <v>2430</v>
      </c>
      <c r="G492" s="14">
        <v>567688</v>
      </c>
      <c r="H492" s="14" t="s">
        <v>320</v>
      </c>
      <c r="I492" s="15">
        <f>+I493</f>
        <v>29.75</v>
      </c>
      <c r="J492" s="15" t="s">
        <v>1733</v>
      </c>
      <c r="K492" s="19">
        <v>0.09</v>
      </c>
      <c r="L492" s="19" t="s">
        <v>1740</v>
      </c>
      <c r="M492" s="29"/>
      <c r="O492" s="15">
        <v>28.6</v>
      </c>
      <c r="P492" s="30"/>
    </row>
    <row r="493" spans="1:17" ht="12.6" x14ac:dyDescent="0.2">
      <c r="A493" s="24"/>
      <c r="B493" s="3"/>
      <c r="C493" s="5">
        <v>2</v>
      </c>
      <c r="D493" s="3" t="s">
        <v>1098</v>
      </c>
      <c r="E493" s="7" t="s">
        <v>924</v>
      </c>
      <c r="F493" s="8" t="s">
        <v>1973</v>
      </c>
      <c r="G493" s="8" t="s">
        <v>927</v>
      </c>
      <c r="H493" s="8" t="s">
        <v>648</v>
      </c>
      <c r="I493" s="13">
        <f>+MROUND(I494/4+I495,0.05)</f>
        <v>29.75</v>
      </c>
      <c r="J493" s="13"/>
      <c r="K493" s="21"/>
      <c r="L493" s="21"/>
      <c r="M493" s="29"/>
      <c r="O493" s="13">
        <v>28.6</v>
      </c>
      <c r="P493" s="30"/>
      <c r="Q493" s="31"/>
    </row>
    <row r="494" spans="1:17" ht="12.6" x14ac:dyDescent="0.2">
      <c r="A494" s="24"/>
      <c r="B494" s="3"/>
      <c r="C494" s="5"/>
      <c r="D494" s="3" t="s">
        <v>1521</v>
      </c>
      <c r="E494" s="9" t="s">
        <v>928</v>
      </c>
      <c r="F494" s="10" t="s">
        <v>1974</v>
      </c>
      <c r="G494" s="10">
        <v>544504</v>
      </c>
      <c r="H494" s="10" t="s">
        <v>132</v>
      </c>
      <c r="I494" s="11">
        <f>+VLOOKUP(G494,[1]artikelen!$B:$Q,14,FALSE)</f>
        <v>41.85</v>
      </c>
      <c r="J494" s="11" t="s">
        <v>1734</v>
      </c>
      <c r="K494" s="18">
        <v>0.09</v>
      </c>
      <c r="L494" s="18" t="s">
        <v>1739</v>
      </c>
      <c r="M494" s="29"/>
      <c r="O494" s="11">
        <v>40.200000000000003</v>
      </c>
      <c r="P494" s="30"/>
    </row>
    <row r="495" spans="1:17" ht="12.6" x14ac:dyDescent="0.2">
      <c r="B495" s="3"/>
      <c r="C495" s="5"/>
      <c r="D495" s="3" t="s">
        <v>1522</v>
      </c>
      <c r="E495" s="9" t="s">
        <v>928</v>
      </c>
      <c r="F495" s="10" t="s">
        <v>2431</v>
      </c>
      <c r="G495" s="10">
        <v>567689</v>
      </c>
      <c r="H495" s="10" t="s">
        <v>440</v>
      </c>
      <c r="I495" s="11">
        <f>+VLOOKUP(G495,[1]artikelen!$B:$Q,14,FALSE)</f>
        <v>19.3</v>
      </c>
      <c r="J495" s="11" t="s">
        <v>1733</v>
      </c>
      <c r="K495" s="18">
        <v>0.09</v>
      </c>
      <c r="L495" s="18" t="s">
        <v>1740</v>
      </c>
      <c r="M495" s="29"/>
      <c r="O495" s="11">
        <v>18.55</v>
      </c>
      <c r="P495" s="30"/>
    </row>
    <row r="496" spans="1:17" ht="12.6" x14ac:dyDescent="0.2">
      <c r="A496" s="24">
        <v>86</v>
      </c>
      <c r="B496" s="16" t="s">
        <v>873</v>
      </c>
      <c r="C496" s="5">
        <v>1</v>
      </c>
      <c r="D496" s="1" t="s">
        <v>1099</v>
      </c>
      <c r="E496" s="7" t="s">
        <v>924</v>
      </c>
      <c r="F496" s="8" t="s">
        <v>2225</v>
      </c>
      <c r="G496" s="8" t="s">
        <v>927</v>
      </c>
      <c r="H496" s="8" t="s">
        <v>649</v>
      </c>
      <c r="I496" s="13">
        <f>+I497</f>
        <v>29.75</v>
      </c>
      <c r="J496" s="13"/>
      <c r="K496" s="21"/>
      <c r="L496" s="21"/>
      <c r="M496" s="29"/>
      <c r="O496" s="13">
        <v>28.6</v>
      </c>
      <c r="P496" s="30"/>
      <c r="Q496" s="31"/>
    </row>
    <row r="497" spans="1:17" ht="12.6" x14ac:dyDescent="0.2">
      <c r="A497" s="24"/>
      <c r="B497" s="3"/>
      <c r="C497" s="5"/>
      <c r="D497" s="3" t="s">
        <v>1523</v>
      </c>
      <c r="E497" s="12" t="s">
        <v>928</v>
      </c>
      <c r="F497" s="14" t="s">
        <v>2432</v>
      </c>
      <c r="G497" s="14">
        <v>567690</v>
      </c>
      <c r="H497" s="14" t="s">
        <v>321</v>
      </c>
      <c r="I497" s="15">
        <f>+I498</f>
        <v>29.75</v>
      </c>
      <c r="J497" s="15" t="s">
        <v>1733</v>
      </c>
      <c r="K497" s="19">
        <v>0.09</v>
      </c>
      <c r="L497" s="19" t="s">
        <v>1740</v>
      </c>
      <c r="M497" s="29"/>
      <c r="O497" s="15">
        <v>28.6</v>
      </c>
      <c r="P497" s="30"/>
    </row>
    <row r="498" spans="1:17" ht="12.6" x14ac:dyDescent="0.2">
      <c r="A498" s="24"/>
      <c r="B498" s="3"/>
      <c r="C498" s="5">
        <v>2</v>
      </c>
      <c r="D498" s="3" t="s">
        <v>1100</v>
      </c>
      <c r="E498" s="7" t="s">
        <v>924</v>
      </c>
      <c r="F498" s="8" t="s">
        <v>1975</v>
      </c>
      <c r="G498" s="8" t="s">
        <v>927</v>
      </c>
      <c r="H498" s="8" t="s">
        <v>650</v>
      </c>
      <c r="I498" s="13">
        <f>+MROUND(I499/4+I500,0.05)</f>
        <v>29.75</v>
      </c>
      <c r="J498" s="13"/>
      <c r="K498" s="21"/>
      <c r="L498" s="21"/>
      <c r="M498" s="29"/>
      <c r="O498" s="13">
        <v>28.6</v>
      </c>
      <c r="P498" s="30"/>
      <c r="Q498" s="31"/>
    </row>
    <row r="499" spans="1:17" ht="12.6" x14ac:dyDescent="0.2">
      <c r="A499" s="24"/>
      <c r="B499" s="3"/>
      <c r="C499" s="5"/>
      <c r="D499" s="3" t="s">
        <v>1524</v>
      </c>
      <c r="E499" s="9" t="s">
        <v>928</v>
      </c>
      <c r="F499" s="10" t="s">
        <v>1976</v>
      </c>
      <c r="G499" s="10">
        <v>544515</v>
      </c>
      <c r="H499" s="10" t="s">
        <v>133</v>
      </c>
      <c r="I499" s="11">
        <f>+VLOOKUP(G499,[1]artikelen!$B:$Q,14,FALSE)</f>
        <v>41.85</v>
      </c>
      <c r="J499" s="11" t="s">
        <v>1734</v>
      </c>
      <c r="K499" s="18">
        <v>0.09</v>
      </c>
      <c r="L499" s="18" t="s">
        <v>1739</v>
      </c>
      <c r="M499" s="29"/>
      <c r="O499" s="11">
        <v>40.200000000000003</v>
      </c>
      <c r="P499" s="30"/>
    </row>
    <row r="500" spans="1:17" ht="12.6" x14ac:dyDescent="0.2">
      <c r="B500" s="3"/>
      <c r="C500" s="5"/>
      <c r="D500" s="3" t="s">
        <v>1525</v>
      </c>
      <c r="E500" s="9" t="s">
        <v>928</v>
      </c>
      <c r="F500" s="10" t="s">
        <v>2433</v>
      </c>
      <c r="G500" s="10">
        <v>567691</v>
      </c>
      <c r="H500" s="10" t="s">
        <v>441</v>
      </c>
      <c r="I500" s="11">
        <f>+VLOOKUP(G500,[1]artikelen!$B:$Q,14,FALSE)</f>
        <v>19.3</v>
      </c>
      <c r="J500" s="11" t="s">
        <v>1733</v>
      </c>
      <c r="K500" s="18">
        <v>0.09</v>
      </c>
      <c r="L500" s="18" t="s">
        <v>1740</v>
      </c>
      <c r="M500" s="29"/>
      <c r="O500" s="11">
        <v>18.55</v>
      </c>
      <c r="P500" s="30"/>
    </row>
    <row r="501" spans="1:17" ht="12.6" x14ac:dyDescent="0.2">
      <c r="A501" s="24">
        <v>87</v>
      </c>
      <c r="B501" s="16" t="s">
        <v>874</v>
      </c>
      <c r="C501" s="5">
        <v>1</v>
      </c>
      <c r="D501" s="1" t="s">
        <v>1101</v>
      </c>
      <c r="E501" s="7" t="s">
        <v>924</v>
      </c>
      <c r="F501" s="8" t="s">
        <v>2226</v>
      </c>
      <c r="G501" s="8" t="s">
        <v>927</v>
      </c>
      <c r="H501" s="8" t="s">
        <v>651</v>
      </c>
      <c r="I501" s="13">
        <f>+I502</f>
        <v>29.75</v>
      </c>
      <c r="J501" s="13"/>
      <c r="K501" s="21"/>
      <c r="L501" s="21"/>
      <c r="M501" s="29"/>
      <c r="O501" s="13">
        <v>28.6</v>
      </c>
      <c r="P501" s="30"/>
      <c r="Q501" s="31"/>
    </row>
    <row r="502" spans="1:17" ht="12.6" x14ac:dyDescent="0.2">
      <c r="A502" s="24"/>
      <c r="B502" s="3"/>
      <c r="C502" s="5"/>
      <c r="D502" s="3" t="s">
        <v>1526</v>
      </c>
      <c r="E502" s="12" t="s">
        <v>928</v>
      </c>
      <c r="F502" s="14" t="s">
        <v>2434</v>
      </c>
      <c r="G502" s="14">
        <v>567692</v>
      </c>
      <c r="H502" s="14" t="s">
        <v>322</v>
      </c>
      <c r="I502" s="15">
        <f>+I503</f>
        <v>29.75</v>
      </c>
      <c r="J502" s="15" t="s">
        <v>1733</v>
      </c>
      <c r="K502" s="19">
        <v>0.09</v>
      </c>
      <c r="L502" s="19" t="s">
        <v>1740</v>
      </c>
      <c r="M502" s="29"/>
      <c r="O502" s="15">
        <v>28.6</v>
      </c>
      <c r="P502" s="30"/>
    </row>
    <row r="503" spans="1:17" ht="12.6" x14ac:dyDescent="0.2">
      <c r="A503" s="24"/>
      <c r="B503" s="3"/>
      <c r="C503" s="5">
        <v>2</v>
      </c>
      <c r="D503" s="3" t="s">
        <v>1102</v>
      </c>
      <c r="E503" s="7" t="s">
        <v>924</v>
      </c>
      <c r="F503" s="8" t="s">
        <v>1977</v>
      </c>
      <c r="G503" s="8" t="s">
        <v>927</v>
      </c>
      <c r="H503" s="8" t="s">
        <v>652</v>
      </c>
      <c r="I503" s="13">
        <f>+MROUND(I504/4+I505,0.05)</f>
        <v>29.75</v>
      </c>
      <c r="J503" s="13"/>
      <c r="K503" s="21"/>
      <c r="L503" s="21"/>
      <c r="M503" s="29"/>
      <c r="O503" s="13">
        <v>28.6</v>
      </c>
      <c r="P503" s="30"/>
      <c r="Q503" s="31"/>
    </row>
    <row r="504" spans="1:17" ht="12.6" x14ac:dyDescent="0.2">
      <c r="A504" s="24"/>
      <c r="B504" s="3"/>
      <c r="C504" s="5"/>
      <c r="D504" s="3" t="s">
        <v>1527</v>
      </c>
      <c r="E504" s="9" t="s">
        <v>928</v>
      </c>
      <c r="F504" s="10" t="s">
        <v>1978</v>
      </c>
      <c r="G504" s="10">
        <v>544519</v>
      </c>
      <c r="H504" s="10" t="s">
        <v>134</v>
      </c>
      <c r="I504" s="11">
        <f>+VLOOKUP(G504,[1]artikelen!$B:$Q,14,FALSE)</f>
        <v>41.85</v>
      </c>
      <c r="J504" s="11" t="s">
        <v>1734</v>
      </c>
      <c r="K504" s="18">
        <v>0.09</v>
      </c>
      <c r="L504" s="18" t="s">
        <v>1739</v>
      </c>
      <c r="M504" s="29"/>
      <c r="O504" s="11">
        <v>40.200000000000003</v>
      </c>
      <c r="P504" s="30"/>
    </row>
    <row r="505" spans="1:17" ht="12.6" x14ac:dyDescent="0.2">
      <c r="B505" s="3"/>
      <c r="C505" s="5"/>
      <c r="D505" s="3" t="s">
        <v>1528</v>
      </c>
      <c r="E505" s="9" t="s">
        <v>928</v>
      </c>
      <c r="F505" s="10" t="s">
        <v>2435</v>
      </c>
      <c r="G505" s="10">
        <v>567693</v>
      </c>
      <c r="H505" s="10" t="s">
        <v>442</v>
      </c>
      <c r="I505" s="11">
        <f>+VLOOKUP(G505,[1]artikelen!$B:$Q,14,FALSE)</f>
        <v>19.3</v>
      </c>
      <c r="J505" s="11" t="s">
        <v>1733</v>
      </c>
      <c r="K505" s="18">
        <v>0.09</v>
      </c>
      <c r="L505" s="18" t="s">
        <v>1740</v>
      </c>
      <c r="M505" s="29"/>
      <c r="O505" s="11">
        <v>18.55</v>
      </c>
      <c r="P505" s="30"/>
    </row>
    <row r="506" spans="1:17" ht="12.6" x14ac:dyDescent="0.2">
      <c r="A506" s="24">
        <v>88</v>
      </c>
      <c r="B506" s="16" t="s">
        <v>875</v>
      </c>
      <c r="C506" s="5">
        <v>1</v>
      </c>
      <c r="D506" s="1" t="s">
        <v>1103</v>
      </c>
      <c r="E506" s="7" t="s">
        <v>924</v>
      </c>
      <c r="F506" s="8" t="s">
        <v>2227</v>
      </c>
      <c r="G506" s="8" t="s">
        <v>927</v>
      </c>
      <c r="H506" s="8" t="s">
        <v>653</v>
      </c>
      <c r="I506" s="13">
        <f>+I507</f>
        <v>29.75</v>
      </c>
      <c r="J506" s="13"/>
      <c r="K506" s="21"/>
      <c r="L506" s="21"/>
      <c r="M506" s="29"/>
      <c r="O506" s="13">
        <v>28.6</v>
      </c>
      <c r="P506" s="30"/>
      <c r="Q506" s="31"/>
    </row>
    <row r="507" spans="1:17" ht="12.6" x14ac:dyDescent="0.2">
      <c r="A507" s="24"/>
      <c r="B507" s="3"/>
      <c r="C507" s="5"/>
      <c r="D507" s="3" t="s">
        <v>1529</v>
      </c>
      <c r="E507" s="12" t="s">
        <v>928</v>
      </c>
      <c r="F507" s="14" t="s">
        <v>2436</v>
      </c>
      <c r="G507" s="14">
        <v>567694</v>
      </c>
      <c r="H507" s="14" t="s">
        <v>323</v>
      </c>
      <c r="I507" s="15">
        <f>+I508</f>
        <v>29.75</v>
      </c>
      <c r="J507" s="15" t="s">
        <v>1733</v>
      </c>
      <c r="K507" s="19">
        <v>0.09</v>
      </c>
      <c r="L507" s="19" t="s">
        <v>1740</v>
      </c>
      <c r="M507" s="29"/>
      <c r="O507" s="15">
        <v>28.6</v>
      </c>
      <c r="P507" s="30"/>
    </row>
    <row r="508" spans="1:17" ht="12.6" x14ac:dyDescent="0.2">
      <c r="A508" s="24"/>
      <c r="B508" s="3"/>
      <c r="C508" s="5">
        <v>2</v>
      </c>
      <c r="D508" s="3" t="s">
        <v>1104</v>
      </c>
      <c r="E508" s="7" t="s">
        <v>924</v>
      </c>
      <c r="F508" s="8" t="s">
        <v>1979</v>
      </c>
      <c r="G508" s="8" t="s">
        <v>927</v>
      </c>
      <c r="H508" s="8" t="s">
        <v>654</v>
      </c>
      <c r="I508" s="13">
        <f>+MROUND(I509/4+I510,0.05)</f>
        <v>29.75</v>
      </c>
      <c r="J508" s="13"/>
      <c r="K508" s="21"/>
      <c r="L508" s="21"/>
      <c r="M508" s="29"/>
      <c r="O508" s="13">
        <v>28.6</v>
      </c>
      <c r="P508" s="30"/>
      <c r="Q508" s="31"/>
    </row>
    <row r="509" spans="1:17" ht="12.6" x14ac:dyDescent="0.2">
      <c r="A509" s="24"/>
      <c r="B509" s="3"/>
      <c r="C509" s="5"/>
      <c r="D509" s="3" t="s">
        <v>1530</v>
      </c>
      <c r="E509" s="9" t="s">
        <v>928</v>
      </c>
      <c r="F509" s="10" t="s">
        <v>1980</v>
      </c>
      <c r="G509" s="10">
        <v>544514</v>
      </c>
      <c r="H509" s="10" t="s">
        <v>135</v>
      </c>
      <c r="I509" s="11">
        <f>+VLOOKUP(G509,[1]artikelen!$B:$Q,14,FALSE)</f>
        <v>41.85</v>
      </c>
      <c r="J509" s="11" t="s">
        <v>1734</v>
      </c>
      <c r="K509" s="18">
        <v>0.09</v>
      </c>
      <c r="L509" s="18" t="s">
        <v>1739</v>
      </c>
      <c r="M509" s="29"/>
      <c r="O509" s="11">
        <v>40.200000000000003</v>
      </c>
      <c r="P509" s="30"/>
    </row>
    <row r="510" spans="1:17" ht="12.6" x14ac:dyDescent="0.2">
      <c r="B510" s="3"/>
      <c r="C510" s="5"/>
      <c r="D510" s="3" t="s">
        <v>1531</v>
      </c>
      <c r="E510" s="9" t="s">
        <v>928</v>
      </c>
      <c r="F510" s="10" t="s">
        <v>2437</v>
      </c>
      <c r="G510" s="10">
        <v>567695</v>
      </c>
      <c r="H510" s="10" t="s">
        <v>443</v>
      </c>
      <c r="I510" s="11">
        <f>+VLOOKUP(G510,[1]artikelen!$B:$Q,14,FALSE)</f>
        <v>19.3</v>
      </c>
      <c r="J510" s="11" t="s">
        <v>1733</v>
      </c>
      <c r="K510" s="18">
        <v>0.09</v>
      </c>
      <c r="L510" s="18" t="s">
        <v>1740</v>
      </c>
      <c r="M510" s="29"/>
      <c r="O510" s="11">
        <v>18.55</v>
      </c>
      <c r="P510" s="30"/>
    </row>
    <row r="511" spans="1:17" ht="12.6" x14ac:dyDescent="0.2">
      <c r="A511" s="24">
        <v>89</v>
      </c>
      <c r="B511" s="16" t="s">
        <v>876</v>
      </c>
      <c r="C511" s="5">
        <v>1</v>
      </c>
      <c r="D511" s="1" t="s">
        <v>1105</v>
      </c>
      <c r="E511" s="7" t="s">
        <v>924</v>
      </c>
      <c r="F511" s="8" t="s">
        <v>2228</v>
      </c>
      <c r="G511" s="8" t="s">
        <v>927</v>
      </c>
      <c r="H511" s="8" t="s">
        <v>655</v>
      </c>
      <c r="I511" s="13">
        <f>+I512</f>
        <v>29.75</v>
      </c>
      <c r="J511" s="13"/>
      <c r="K511" s="21"/>
      <c r="L511" s="21"/>
      <c r="M511" s="29"/>
      <c r="O511" s="13">
        <v>28.6</v>
      </c>
      <c r="P511" s="30"/>
      <c r="Q511" s="31"/>
    </row>
    <row r="512" spans="1:17" ht="12.6" x14ac:dyDescent="0.2">
      <c r="A512" s="24"/>
      <c r="B512" s="3"/>
      <c r="C512" s="5"/>
      <c r="D512" s="3" t="s">
        <v>1532</v>
      </c>
      <c r="E512" s="12" t="s">
        <v>928</v>
      </c>
      <c r="F512" s="14" t="s">
        <v>2438</v>
      </c>
      <c r="G512" s="14">
        <v>567696</v>
      </c>
      <c r="H512" s="14" t="s">
        <v>324</v>
      </c>
      <c r="I512" s="15">
        <f>+I513</f>
        <v>29.75</v>
      </c>
      <c r="J512" s="15" t="s">
        <v>1733</v>
      </c>
      <c r="K512" s="19">
        <v>0.09</v>
      </c>
      <c r="L512" s="19" t="s">
        <v>1740</v>
      </c>
      <c r="M512" s="29"/>
      <c r="O512" s="15">
        <v>28.6</v>
      </c>
      <c r="P512" s="30"/>
    </row>
    <row r="513" spans="1:17" ht="12.6" x14ac:dyDescent="0.2">
      <c r="A513" s="24"/>
      <c r="B513" s="3"/>
      <c r="C513" s="5">
        <v>2</v>
      </c>
      <c r="D513" s="3" t="s">
        <v>1106</v>
      </c>
      <c r="E513" s="7" t="s">
        <v>924</v>
      </c>
      <c r="F513" s="8" t="s">
        <v>1981</v>
      </c>
      <c r="G513" s="8" t="s">
        <v>927</v>
      </c>
      <c r="H513" s="8" t="s">
        <v>656</v>
      </c>
      <c r="I513" s="13">
        <f>+MROUND(I514/4+I515,0.05)</f>
        <v>29.75</v>
      </c>
      <c r="J513" s="13"/>
      <c r="K513" s="21"/>
      <c r="L513" s="21"/>
      <c r="M513" s="29"/>
      <c r="O513" s="13">
        <v>28.6</v>
      </c>
      <c r="P513" s="30"/>
      <c r="Q513" s="31"/>
    </row>
    <row r="514" spans="1:17" ht="12.6" x14ac:dyDescent="0.2">
      <c r="A514" s="24"/>
      <c r="B514" s="3"/>
      <c r="C514" s="5"/>
      <c r="D514" s="3" t="s">
        <v>1533</v>
      </c>
      <c r="E514" s="9" t="s">
        <v>928</v>
      </c>
      <c r="F514" s="10" t="s">
        <v>1982</v>
      </c>
      <c r="G514" s="10">
        <v>544518</v>
      </c>
      <c r="H514" s="10" t="s">
        <v>136</v>
      </c>
      <c r="I514" s="11">
        <f>+VLOOKUP(G514,[1]artikelen!$B:$Q,14,FALSE)</f>
        <v>41.85</v>
      </c>
      <c r="J514" s="11" t="s">
        <v>1734</v>
      </c>
      <c r="K514" s="18">
        <v>0.09</v>
      </c>
      <c r="L514" s="18" t="s">
        <v>1739</v>
      </c>
      <c r="M514" s="29"/>
      <c r="O514" s="11">
        <v>40.200000000000003</v>
      </c>
      <c r="P514" s="30"/>
    </row>
    <row r="515" spans="1:17" ht="12.6" x14ac:dyDescent="0.2">
      <c r="B515" s="3"/>
      <c r="C515" s="5"/>
      <c r="D515" s="3" t="s">
        <v>1534</v>
      </c>
      <c r="E515" s="9" t="s">
        <v>928</v>
      </c>
      <c r="F515" s="10" t="s">
        <v>2439</v>
      </c>
      <c r="G515" s="10">
        <v>567697</v>
      </c>
      <c r="H515" s="10" t="s">
        <v>444</v>
      </c>
      <c r="I515" s="11">
        <f>+VLOOKUP(G515,[1]artikelen!$B:$Q,14,FALSE)</f>
        <v>19.3</v>
      </c>
      <c r="J515" s="11" t="s">
        <v>1733</v>
      </c>
      <c r="K515" s="18">
        <v>0.09</v>
      </c>
      <c r="L515" s="18" t="s">
        <v>1740</v>
      </c>
      <c r="M515" s="29"/>
      <c r="O515" s="11">
        <v>18.55</v>
      </c>
      <c r="P515" s="30"/>
    </row>
    <row r="516" spans="1:17" ht="12.6" x14ac:dyDescent="0.2">
      <c r="A516" s="24">
        <v>90</v>
      </c>
      <c r="B516" s="16" t="s">
        <v>877</v>
      </c>
      <c r="C516" s="5">
        <v>1</v>
      </c>
      <c r="D516" s="1" t="s">
        <v>1107</v>
      </c>
      <c r="E516" s="7" t="s">
        <v>924</v>
      </c>
      <c r="F516" s="8" t="s">
        <v>2229</v>
      </c>
      <c r="G516" s="8" t="s">
        <v>927</v>
      </c>
      <c r="H516" s="8" t="s">
        <v>657</v>
      </c>
      <c r="I516" s="13">
        <f>+I517</f>
        <v>29.75</v>
      </c>
      <c r="J516" s="13"/>
      <c r="K516" s="21"/>
      <c r="L516" s="21"/>
      <c r="M516" s="29"/>
      <c r="O516" s="13">
        <v>28.6</v>
      </c>
      <c r="P516" s="30"/>
      <c r="Q516" s="31"/>
    </row>
    <row r="517" spans="1:17" ht="12.6" x14ac:dyDescent="0.2">
      <c r="A517" s="24"/>
      <c r="B517" s="3"/>
      <c r="C517" s="5"/>
      <c r="D517" s="3" t="s">
        <v>1535</v>
      </c>
      <c r="E517" s="12" t="s">
        <v>928</v>
      </c>
      <c r="F517" s="14" t="s">
        <v>2440</v>
      </c>
      <c r="G517" s="14">
        <v>567698</v>
      </c>
      <c r="H517" s="14" t="s">
        <v>325</v>
      </c>
      <c r="I517" s="15">
        <f>+I518</f>
        <v>29.75</v>
      </c>
      <c r="J517" s="15" t="s">
        <v>1733</v>
      </c>
      <c r="K517" s="19">
        <v>0.09</v>
      </c>
      <c r="L517" s="19" t="s">
        <v>1740</v>
      </c>
      <c r="M517" s="29"/>
      <c r="O517" s="15">
        <v>28.6</v>
      </c>
      <c r="P517" s="30"/>
    </row>
    <row r="518" spans="1:17" ht="12.6" x14ac:dyDescent="0.2">
      <c r="A518" s="24"/>
      <c r="B518" s="3"/>
      <c r="C518" s="5">
        <v>2</v>
      </c>
      <c r="D518" s="3" t="s">
        <v>1108</v>
      </c>
      <c r="E518" s="7" t="s">
        <v>924</v>
      </c>
      <c r="F518" s="8" t="s">
        <v>1983</v>
      </c>
      <c r="G518" s="8" t="s">
        <v>927</v>
      </c>
      <c r="H518" s="8" t="s">
        <v>658</v>
      </c>
      <c r="I518" s="13">
        <f>+MROUND(I519/4+I520,0.05)</f>
        <v>29.75</v>
      </c>
      <c r="J518" s="13"/>
      <c r="K518" s="21"/>
      <c r="L518" s="21"/>
      <c r="M518" s="29"/>
      <c r="O518" s="13">
        <v>28.6</v>
      </c>
      <c r="P518" s="30"/>
      <c r="Q518" s="31"/>
    </row>
    <row r="519" spans="1:17" ht="12.6" x14ac:dyDescent="0.2">
      <c r="A519" s="24"/>
      <c r="B519" s="3"/>
      <c r="C519" s="5"/>
      <c r="D519" s="3" t="s">
        <v>1536</v>
      </c>
      <c r="E519" s="9" t="s">
        <v>928</v>
      </c>
      <c r="F519" s="10" t="s">
        <v>1984</v>
      </c>
      <c r="G519" s="10">
        <v>544521</v>
      </c>
      <c r="H519" s="10" t="s">
        <v>137</v>
      </c>
      <c r="I519" s="11">
        <f>+VLOOKUP(G519,[1]artikelen!$B:$Q,14,FALSE)</f>
        <v>41.85</v>
      </c>
      <c r="J519" s="11" t="s">
        <v>1734</v>
      </c>
      <c r="K519" s="18">
        <v>0.09</v>
      </c>
      <c r="L519" s="18" t="s">
        <v>1739</v>
      </c>
      <c r="M519" s="29"/>
      <c r="O519" s="11">
        <v>40.200000000000003</v>
      </c>
      <c r="P519" s="30"/>
    </row>
    <row r="520" spans="1:17" ht="12.6" x14ac:dyDescent="0.2">
      <c r="B520" s="3"/>
      <c r="C520" s="5"/>
      <c r="D520" s="3" t="s">
        <v>1537</v>
      </c>
      <c r="E520" s="9" t="s">
        <v>928</v>
      </c>
      <c r="F520" s="10" t="s">
        <v>2441</v>
      </c>
      <c r="G520" s="10">
        <v>567699</v>
      </c>
      <c r="H520" s="10" t="s">
        <v>445</v>
      </c>
      <c r="I520" s="11">
        <f>+VLOOKUP(G520,[1]artikelen!$B:$Q,14,FALSE)</f>
        <v>19.3</v>
      </c>
      <c r="J520" s="11" t="s">
        <v>1733</v>
      </c>
      <c r="K520" s="18">
        <v>0.09</v>
      </c>
      <c r="L520" s="18" t="s">
        <v>1740</v>
      </c>
      <c r="M520" s="29"/>
      <c r="O520" s="11">
        <v>18.55</v>
      </c>
      <c r="P520" s="30"/>
    </row>
    <row r="521" spans="1:17" ht="12.6" x14ac:dyDescent="0.2">
      <c r="A521" s="24">
        <v>91</v>
      </c>
      <c r="B521" s="16" t="s">
        <v>878</v>
      </c>
      <c r="C521" s="5">
        <v>1</v>
      </c>
      <c r="D521" s="1" t="s">
        <v>1109</v>
      </c>
      <c r="E521" s="7" t="s">
        <v>924</v>
      </c>
      <c r="F521" s="8" t="s">
        <v>2230</v>
      </c>
      <c r="G521" s="8" t="s">
        <v>927</v>
      </c>
      <c r="H521" s="8" t="s">
        <v>659</v>
      </c>
      <c r="I521" s="13">
        <f>+I522</f>
        <v>34.450000000000003</v>
      </c>
      <c r="J521" s="13"/>
      <c r="K521" s="21"/>
      <c r="L521" s="21"/>
      <c r="M521" s="29"/>
      <c r="O521" s="13">
        <v>33.1</v>
      </c>
      <c r="P521" s="30"/>
      <c r="Q521" s="31"/>
    </row>
    <row r="522" spans="1:17" ht="12.6" x14ac:dyDescent="0.2">
      <c r="A522" s="24"/>
      <c r="B522" s="3"/>
      <c r="C522" s="5"/>
      <c r="D522" s="3" t="s">
        <v>1538</v>
      </c>
      <c r="E522" s="12" t="s">
        <v>928</v>
      </c>
      <c r="F522" s="14" t="s">
        <v>2442</v>
      </c>
      <c r="G522" s="14">
        <v>567700</v>
      </c>
      <c r="H522" s="14" t="s">
        <v>326</v>
      </c>
      <c r="I522" s="15">
        <f>+I523</f>
        <v>34.450000000000003</v>
      </c>
      <c r="J522" s="15" t="s">
        <v>1733</v>
      </c>
      <c r="K522" s="19">
        <v>0.09</v>
      </c>
      <c r="L522" s="19" t="s">
        <v>1740</v>
      </c>
      <c r="M522" s="29"/>
      <c r="O522" s="15">
        <v>33.1</v>
      </c>
      <c r="P522" s="30"/>
    </row>
    <row r="523" spans="1:17" ht="12.6" x14ac:dyDescent="0.2">
      <c r="A523" s="24"/>
      <c r="B523" s="3"/>
      <c r="C523" s="5">
        <v>2</v>
      </c>
      <c r="D523" s="3" t="s">
        <v>1110</v>
      </c>
      <c r="E523" s="7" t="s">
        <v>924</v>
      </c>
      <c r="F523" s="8" t="s">
        <v>1985</v>
      </c>
      <c r="G523" s="8" t="s">
        <v>927</v>
      </c>
      <c r="H523" s="8" t="s">
        <v>660</v>
      </c>
      <c r="I523" s="13">
        <f>+MROUND(I524/4+I525,0.05)</f>
        <v>34.450000000000003</v>
      </c>
      <c r="J523" s="13"/>
      <c r="K523" s="21"/>
      <c r="L523" s="21"/>
      <c r="M523" s="29"/>
      <c r="O523" s="13">
        <v>33.1</v>
      </c>
      <c r="P523" s="30"/>
      <c r="Q523" s="31"/>
    </row>
    <row r="524" spans="1:17" ht="12.6" x14ac:dyDescent="0.2">
      <c r="A524" s="24"/>
      <c r="B524" s="3"/>
      <c r="C524" s="5"/>
      <c r="D524" s="3" t="s">
        <v>1539</v>
      </c>
      <c r="E524" s="9" t="s">
        <v>928</v>
      </c>
      <c r="F524" s="10" t="s">
        <v>1986</v>
      </c>
      <c r="G524" s="10">
        <v>544513</v>
      </c>
      <c r="H524" s="10" t="s">
        <v>138</v>
      </c>
      <c r="I524" s="11">
        <f>+VLOOKUP(G524,[1]artikelen!$B:$Q,14,FALSE)</f>
        <v>47.45</v>
      </c>
      <c r="J524" s="11" t="s">
        <v>1734</v>
      </c>
      <c r="K524" s="18">
        <v>0.09</v>
      </c>
      <c r="L524" s="18" t="s">
        <v>1739</v>
      </c>
      <c r="M524" s="29"/>
      <c r="O524" s="11">
        <v>45.6</v>
      </c>
      <c r="P524" s="30"/>
    </row>
    <row r="525" spans="1:17" ht="12.6" x14ac:dyDescent="0.2">
      <c r="B525" s="3"/>
      <c r="C525" s="5"/>
      <c r="D525" s="3" t="s">
        <v>1540</v>
      </c>
      <c r="E525" s="9" t="s">
        <v>928</v>
      </c>
      <c r="F525" s="10" t="s">
        <v>2443</v>
      </c>
      <c r="G525" s="10">
        <v>567701</v>
      </c>
      <c r="H525" s="10" t="s">
        <v>446</v>
      </c>
      <c r="I525" s="11">
        <f>+VLOOKUP(G525,[1]artikelen!$B:$Q,14,FALSE)</f>
        <v>22.6</v>
      </c>
      <c r="J525" s="11" t="s">
        <v>1733</v>
      </c>
      <c r="K525" s="18">
        <v>0.09</v>
      </c>
      <c r="L525" s="18" t="s">
        <v>1740</v>
      </c>
      <c r="M525" s="29"/>
      <c r="O525" s="11">
        <v>21.700000000000003</v>
      </c>
      <c r="P525" s="30"/>
    </row>
    <row r="526" spans="1:17" ht="12.6" x14ac:dyDescent="0.2">
      <c r="A526" s="24">
        <v>92</v>
      </c>
      <c r="B526" s="16" t="s">
        <v>879</v>
      </c>
      <c r="C526" s="5">
        <v>1</v>
      </c>
      <c r="D526" s="1" t="s">
        <v>1111</v>
      </c>
      <c r="E526" s="7" t="s">
        <v>924</v>
      </c>
      <c r="F526" s="8" t="s">
        <v>2231</v>
      </c>
      <c r="G526" s="8" t="s">
        <v>927</v>
      </c>
      <c r="H526" s="8" t="s">
        <v>661</v>
      </c>
      <c r="I526" s="13">
        <f>+I527</f>
        <v>34.450000000000003</v>
      </c>
      <c r="J526" s="13"/>
      <c r="K526" s="21"/>
      <c r="L526" s="21"/>
      <c r="M526" s="29"/>
      <c r="O526" s="13">
        <v>33.1</v>
      </c>
      <c r="P526" s="30"/>
      <c r="Q526" s="31"/>
    </row>
    <row r="527" spans="1:17" ht="12.6" x14ac:dyDescent="0.2">
      <c r="A527" s="24"/>
      <c r="B527" s="3"/>
      <c r="C527" s="5"/>
      <c r="D527" s="3" t="s">
        <v>1541</v>
      </c>
      <c r="E527" s="12" t="s">
        <v>928</v>
      </c>
      <c r="F527" s="14" t="s">
        <v>2444</v>
      </c>
      <c r="G527" s="14">
        <v>567702</v>
      </c>
      <c r="H527" s="14" t="s">
        <v>327</v>
      </c>
      <c r="I527" s="15">
        <f>+I528</f>
        <v>34.450000000000003</v>
      </c>
      <c r="J527" s="15" t="s">
        <v>1733</v>
      </c>
      <c r="K527" s="19">
        <v>0.09</v>
      </c>
      <c r="L527" s="19" t="s">
        <v>1740</v>
      </c>
      <c r="M527" s="29"/>
      <c r="O527" s="15">
        <v>33.1</v>
      </c>
      <c r="P527" s="30"/>
    </row>
    <row r="528" spans="1:17" ht="12.6" x14ac:dyDescent="0.2">
      <c r="A528" s="24"/>
      <c r="B528" s="3"/>
      <c r="C528" s="5">
        <v>2</v>
      </c>
      <c r="D528" s="3" t="s">
        <v>1112</v>
      </c>
      <c r="E528" s="7" t="s">
        <v>924</v>
      </c>
      <c r="F528" s="8" t="s">
        <v>1987</v>
      </c>
      <c r="G528" s="8" t="s">
        <v>927</v>
      </c>
      <c r="H528" s="8" t="s">
        <v>662</v>
      </c>
      <c r="I528" s="13">
        <f>+MROUND(I529/4+I530,0.05)</f>
        <v>34.450000000000003</v>
      </c>
      <c r="J528" s="13"/>
      <c r="K528" s="21"/>
      <c r="L528" s="21"/>
      <c r="M528" s="29"/>
      <c r="O528" s="13">
        <v>33.1</v>
      </c>
      <c r="P528" s="30"/>
      <c r="Q528" s="31"/>
    </row>
    <row r="529" spans="1:17" ht="12.6" x14ac:dyDescent="0.2">
      <c r="A529" s="24"/>
      <c r="B529" s="3"/>
      <c r="C529" s="5"/>
      <c r="D529" s="3" t="s">
        <v>1542</v>
      </c>
      <c r="E529" s="9" t="s">
        <v>928</v>
      </c>
      <c r="F529" s="10" t="s">
        <v>1988</v>
      </c>
      <c r="G529" s="10">
        <v>544517</v>
      </c>
      <c r="H529" s="10" t="s">
        <v>139</v>
      </c>
      <c r="I529" s="11">
        <f>+VLOOKUP(G529,[1]artikelen!$B:$Q,14,FALSE)</f>
        <v>47.45</v>
      </c>
      <c r="J529" s="11" t="s">
        <v>1734</v>
      </c>
      <c r="K529" s="18">
        <v>0.09</v>
      </c>
      <c r="L529" s="18" t="s">
        <v>1739</v>
      </c>
      <c r="M529" s="29"/>
      <c r="O529" s="11">
        <v>45.6</v>
      </c>
      <c r="P529" s="30"/>
    </row>
    <row r="530" spans="1:17" ht="12.6" x14ac:dyDescent="0.2">
      <c r="B530" s="3"/>
      <c r="C530" s="5"/>
      <c r="D530" s="3" t="s">
        <v>1543</v>
      </c>
      <c r="E530" s="9" t="s">
        <v>928</v>
      </c>
      <c r="F530" s="10" t="s">
        <v>2445</v>
      </c>
      <c r="G530" s="10">
        <v>567703</v>
      </c>
      <c r="H530" s="10" t="s">
        <v>447</v>
      </c>
      <c r="I530" s="11">
        <f>+VLOOKUP(G530,[1]artikelen!$B:$Q,14,FALSE)</f>
        <v>22.6</v>
      </c>
      <c r="J530" s="11" t="s">
        <v>1733</v>
      </c>
      <c r="K530" s="18">
        <v>0.09</v>
      </c>
      <c r="L530" s="18" t="s">
        <v>1740</v>
      </c>
      <c r="M530" s="29"/>
      <c r="O530" s="11">
        <v>21.700000000000003</v>
      </c>
      <c r="P530" s="30"/>
    </row>
    <row r="531" spans="1:17" ht="12.6" x14ac:dyDescent="0.2">
      <c r="A531" s="24">
        <v>93</v>
      </c>
      <c r="B531" s="16" t="s">
        <v>880</v>
      </c>
      <c r="C531" s="5">
        <v>1</v>
      </c>
      <c r="D531" s="1" t="s">
        <v>1113</v>
      </c>
      <c r="E531" s="7" t="s">
        <v>924</v>
      </c>
      <c r="F531" s="8" t="s">
        <v>2232</v>
      </c>
      <c r="G531" s="8" t="s">
        <v>927</v>
      </c>
      <c r="H531" s="8" t="s">
        <v>663</v>
      </c>
      <c r="I531" s="13">
        <f>+I532</f>
        <v>34.450000000000003</v>
      </c>
      <c r="J531" s="13"/>
      <c r="K531" s="21"/>
      <c r="L531" s="21"/>
      <c r="M531" s="29"/>
      <c r="O531" s="13">
        <v>33.1</v>
      </c>
      <c r="P531" s="30"/>
      <c r="Q531" s="31"/>
    </row>
    <row r="532" spans="1:17" ht="12.6" x14ac:dyDescent="0.2">
      <c r="A532" s="24"/>
      <c r="B532" s="3"/>
      <c r="C532" s="5"/>
      <c r="D532" s="3" t="s">
        <v>1544</v>
      </c>
      <c r="E532" s="12" t="s">
        <v>928</v>
      </c>
      <c r="F532" s="14" t="s">
        <v>2446</v>
      </c>
      <c r="G532" s="14">
        <v>567704</v>
      </c>
      <c r="H532" s="14" t="s">
        <v>328</v>
      </c>
      <c r="I532" s="15">
        <f>+I533</f>
        <v>34.450000000000003</v>
      </c>
      <c r="J532" s="15" t="s">
        <v>1733</v>
      </c>
      <c r="K532" s="19">
        <v>0.09</v>
      </c>
      <c r="L532" s="19" t="s">
        <v>1740</v>
      </c>
      <c r="M532" s="29"/>
      <c r="O532" s="15">
        <v>33.1</v>
      </c>
      <c r="P532" s="30"/>
    </row>
    <row r="533" spans="1:17" ht="12.6" x14ac:dyDescent="0.2">
      <c r="A533" s="24"/>
      <c r="B533" s="3"/>
      <c r="C533" s="5">
        <v>2</v>
      </c>
      <c r="D533" s="3" t="s">
        <v>1114</v>
      </c>
      <c r="E533" s="7" t="s">
        <v>924</v>
      </c>
      <c r="F533" s="8" t="s">
        <v>1989</v>
      </c>
      <c r="G533" s="8" t="s">
        <v>927</v>
      </c>
      <c r="H533" s="8" t="s">
        <v>664</v>
      </c>
      <c r="I533" s="13">
        <f>+MROUND(I534/4+I535,0.05)</f>
        <v>34.450000000000003</v>
      </c>
      <c r="J533" s="13"/>
      <c r="K533" s="21"/>
      <c r="L533" s="21"/>
      <c r="M533" s="29"/>
      <c r="O533" s="13">
        <v>33.1</v>
      </c>
      <c r="P533" s="30"/>
      <c r="Q533" s="31"/>
    </row>
    <row r="534" spans="1:17" ht="12.6" x14ac:dyDescent="0.2">
      <c r="A534" s="24"/>
      <c r="B534" s="3"/>
      <c r="C534" s="5"/>
      <c r="D534" s="3" t="s">
        <v>1545</v>
      </c>
      <c r="E534" s="9" t="s">
        <v>928</v>
      </c>
      <c r="F534" s="10" t="s">
        <v>1990</v>
      </c>
      <c r="G534" s="10">
        <v>544520</v>
      </c>
      <c r="H534" s="10" t="s">
        <v>140</v>
      </c>
      <c r="I534" s="11">
        <f>+VLOOKUP(G534,[1]artikelen!$B:$Q,14,FALSE)</f>
        <v>47.45</v>
      </c>
      <c r="J534" s="11" t="s">
        <v>1734</v>
      </c>
      <c r="K534" s="18">
        <v>0.09</v>
      </c>
      <c r="L534" s="18" t="s">
        <v>1739</v>
      </c>
      <c r="M534" s="29"/>
      <c r="O534" s="11">
        <v>45.6</v>
      </c>
      <c r="P534" s="30"/>
    </row>
    <row r="535" spans="1:17" ht="12.6" x14ac:dyDescent="0.2">
      <c r="B535" s="3"/>
      <c r="C535" s="5"/>
      <c r="D535" s="3" t="s">
        <v>1546</v>
      </c>
      <c r="E535" s="9" t="s">
        <v>928</v>
      </c>
      <c r="F535" s="10" t="s">
        <v>2447</v>
      </c>
      <c r="G535" s="10">
        <v>567705</v>
      </c>
      <c r="H535" s="10" t="s">
        <v>448</v>
      </c>
      <c r="I535" s="11">
        <f>+VLOOKUP(G535,[1]artikelen!$B:$Q,14,FALSE)</f>
        <v>22.6</v>
      </c>
      <c r="J535" s="11" t="s">
        <v>1733</v>
      </c>
      <c r="K535" s="18">
        <v>0.09</v>
      </c>
      <c r="L535" s="18" t="s">
        <v>1740</v>
      </c>
      <c r="M535" s="29"/>
      <c r="O535" s="11">
        <v>21.700000000000003</v>
      </c>
      <c r="P535" s="30"/>
    </row>
    <row r="536" spans="1:17" ht="12.6" x14ac:dyDescent="0.2">
      <c r="A536" s="24">
        <v>94</v>
      </c>
      <c r="B536" s="16" t="s">
        <v>881</v>
      </c>
      <c r="C536" s="5">
        <v>1</v>
      </c>
      <c r="D536" s="1" t="s">
        <v>1115</v>
      </c>
      <c r="E536" s="7" t="s">
        <v>924</v>
      </c>
      <c r="F536" s="8" t="s">
        <v>2233</v>
      </c>
      <c r="G536" s="8" t="s">
        <v>927</v>
      </c>
      <c r="H536" s="8" t="s">
        <v>665</v>
      </c>
      <c r="I536" s="13">
        <f>+I537</f>
        <v>32.35</v>
      </c>
      <c r="J536" s="13"/>
      <c r="K536" s="21"/>
      <c r="L536" s="21"/>
      <c r="M536" s="29"/>
      <c r="O536" s="13">
        <v>31.1</v>
      </c>
      <c r="P536" s="30"/>
      <c r="Q536" s="31"/>
    </row>
    <row r="537" spans="1:17" ht="12.6" x14ac:dyDescent="0.2">
      <c r="A537" s="24"/>
      <c r="B537" s="3"/>
      <c r="C537" s="5"/>
      <c r="D537" s="3" t="s">
        <v>1547</v>
      </c>
      <c r="E537" s="12" t="s">
        <v>928</v>
      </c>
      <c r="F537" s="14" t="s">
        <v>2448</v>
      </c>
      <c r="G537" s="14">
        <v>567706</v>
      </c>
      <c r="H537" s="14" t="s">
        <v>329</v>
      </c>
      <c r="I537" s="15">
        <f>+I538</f>
        <v>32.35</v>
      </c>
      <c r="J537" s="15" t="s">
        <v>1733</v>
      </c>
      <c r="K537" s="19">
        <v>0.09</v>
      </c>
      <c r="L537" s="19" t="s">
        <v>1740</v>
      </c>
      <c r="M537" s="29"/>
      <c r="O537" s="15">
        <v>31.1</v>
      </c>
      <c r="P537" s="30"/>
    </row>
    <row r="538" spans="1:17" ht="12.6" x14ac:dyDescent="0.2">
      <c r="A538" s="24"/>
      <c r="B538" s="3"/>
      <c r="C538" s="5">
        <v>2</v>
      </c>
      <c r="D538" s="3" t="s">
        <v>1116</v>
      </c>
      <c r="E538" s="7" t="s">
        <v>924</v>
      </c>
      <c r="F538" s="8" t="s">
        <v>1991</v>
      </c>
      <c r="G538" s="8" t="s">
        <v>927</v>
      </c>
      <c r="H538" s="8" t="s">
        <v>666</v>
      </c>
      <c r="I538" s="13">
        <f>+MROUND(I539/4+I540+I541,0.05)</f>
        <v>32.35</v>
      </c>
      <c r="J538" s="13"/>
      <c r="K538" s="21"/>
      <c r="L538" s="21"/>
      <c r="M538" s="29"/>
      <c r="O538" s="13">
        <v>31.1</v>
      </c>
      <c r="P538" s="30"/>
      <c r="Q538" s="31"/>
    </row>
    <row r="539" spans="1:17" ht="12.6" x14ac:dyDescent="0.2">
      <c r="A539" s="24"/>
      <c r="B539" s="3"/>
      <c r="C539" s="5"/>
      <c r="D539" s="3" t="s">
        <v>1548</v>
      </c>
      <c r="E539" s="9" t="s">
        <v>928</v>
      </c>
      <c r="F539" s="10" t="s">
        <v>1992</v>
      </c>
      <c r="G539" s="10">
        <v>554716</v>
      </c>
      <c r="H539" s="10" t="s">
        <v>141</v>
      </c>
      <c r="I539" s="11">
        <f>+VLOOKUP(G539,[1]artikelen!$B:$Q,14,FALSE)</f>
        <v>40.900000000000006</v>
      </c>
      <c r="J539" s="11" t="s">
        <v>1736</v>
      </c>
      <c r="K539" s="18">
        <v>0.09</v>
      </c>
      <c r="L539" s="18" t="s">
        <v>1739</v>
      </c>
      <c r="M539" s="29"/>
      <c r="O539" s="11">
        <v>39.300000000000004</v>
      </c>
      <c r="P539" s="30"/>
    </row>
    <row r="540" spans="1:17" ht="12.6" x14ac:dyDescent="0.2">
      <c r="B540" s="3"/>
      <c r="C540" s="5"/>
      <c r="D540" s="3" t="s">
        <v>1549</v>
      </c>
      <c r="E540" s="9" t="s">
        <v>928</v>
      </c>
      <c r="F540" s="10" t="s">
        <v>2551</v>
      </c>
      <c r="G540" s="10">
        <v>592481</v>
      </c>
      <c r="H540" s="10" t="s">
        <v>2549</v>
      </c>
      <c r="I540" s="11">
        <f>+VLOOKUP(G540,[1]artikelen!$B:$Q,14,FALSE)</f>
        <v>13.350000000000001</v>
      </c>
      <c r="J540" s="11" t="s">
        <v>1735</v>
      </c>
      <c r="K540" s="18">
        <v>0.09</v>
      </c>
      <c r="L540" s="18" t="s">
        <v>1740</v>
      </c>
      <c r="M540" s="29"/>
      <c r="O540" s="11">
        <v>12.850000000000001</v>
      </c>
      <c r="P540" s="30"/>
    </row>
    <row r="541" spans="1:17" ht="12.6" x14ac:dyDescent="0.2">
      <c r="B541" s="3"/>
      <c r="C541" s="5"/>
      <c r="D541" s="3" t="s">
        <v>1550</v>
      </c>
      <c r="E541" s="9" t="s">
        <v>928</v>
      </c>
      <c r="F541" s="10" t="s">
        <v>2449</v>
      </c>
      <c r="G541" s="10">
        <v>567707</v>
      </c>
      <c r="H541" s="10" t="s">
        <v>449</v>
      </c>
      <c r="I541" s="11">
        <f>+VLOOKUP(G541,[1]artikelen!$B:$Q,14,FALSE)</f>
        <v>8.75</v>
      </c>
      <c r="J541" s="11" t="s">
        <v>1733</v>
      </c>
      <c r="K541" s="18">
        <v>0.09</v>
      </c>
      <c r="L541" s="18" t="s">
        <v>1740</v>
      </c>
      <c r="M541" s="29"/>
      <c r="O541" s="11">
        <v>8.4</v>
      </c>
      <c r="P541" s="30"/>
    </row>
    <row r="542" spans="1:17" ht="12.6" x14ac:dyDescent="0.2">
      <c r="A542" s="24">
        <v>95</v>
      </c>
      <c r="B542" s="16" t="s">
        <v>882</v>
      </c>
      <c r="C542" s="5">
        <v>1</v>
      </c>
      <c r="D542" s="1" t="s">
        <v>1117</v>
      </c>
      <c r="E542" s="7" t="s">
        <v>924</v>
      </c>
      <c r="F542" s="8" t="s">
        <v>2234</v>
      </c>
      <c r="G542" s="8" t="s">
        <v>927</v>
      </c>
      <c r="H542" s="8" t="s">
        <v>667</v>
      </c>
      <c r="I542" s="13">
        <f>+I543</f>
        <v>32.35</v>
      </c>
      <c r="J542" s="13"/>
      <c r="K542" s="21"/>
      <c r="L542" s="21"/>
      <c r="M542" s="29"/>
      <c r="O542" s="13">
        <v>31.1</v>
      </c>
      <c r="P542" s="30"/>
      <c r="Q542" s="31"/>
    </row>
    <row r="543" spans="1:17" ht="12.6" x14ac:dyDescent="0.2">
      <c r="A543" s="24"/>
      <c r="B543" s="3"/>
      <c r="C543" s="5"/>
      <c r="D543" s="3" t="s">
        <v>1551</v>
      </c>
      <c r="E543" s="12" t="s">
        <v>928</v>
      </c>
      <c r="F543" s="14" t="s">
        <v>2450</v>
      </c>
      <c r="G543" s="14">
        <v>567708</v>
      </c>
      <c r="H543" s="14" t="s">
        <v>330</v>
      </c>
      <c r="I543" s="15">
        <f>+I544</f>
        <v>32.35</v>
      </c>
      <c r="J543" s="15" t="s">
        <v>1733</v>
      </c>
      <c r="K543" s="19">
        <v>0.09</v>
      </c>
      <c r="L543" s="19" t="s">
        <v>1740</v>
      </c>
      <c r="M543" s="29"/>
      <c r="O543" s="15">
        <v>31.1</v>
      </c>
      <c r="P543" s="30"/>
    </row>
    <row r="544" spans="1:17" ht="12.6" x14ac:dyDescent="0.2">
      <c r="A544" s="24"/>
      <c r="B544" s="3"/>
      <c r="C544" s="5">
        <v>2</v>
      </c>
      <c r="D544" s="3" t="s">
        <v>1118</v>
      </c>
      <c r="E544" s="7" t="s">
        <v>924</v>
      </c>
      <c r="F544" s="8" t="s">
        <v>1993</v>
      </c>
      <c r="G544" s="8" t="s">
        <v>927</v>
      </c>
      <c r="H544" s="8" t="s">
        <v>668</v>
      </c>
      <c r="I544" s="13">
        <f>+MROUND(I545/4+I546+I547,0.05)</f>
        <v>32.35</v>
      </c>
      <c r="J544" s="13"/>
      <c r="K544" s="21"/>
      <c r="L544" s="21"/>
      <c r="M544" s="29"/>
      <c r="O544" s="13">
        <v>31.1</v>
      </c>
      <c r="P544" s="30"/>
      <c r="Q544" s="31"/>
    </row>
    <row r="545" spans="1:17" ht="12.6" x14ac:dyDescent="0.2">
      <c r="A545" s="24"/>
      <c r="B545" s="3"/>
      <c r="C545" s="5"/>
      <c r="D545" s="3" t="s">
        <v>1552</v>
      </c>
      <c r="E545" s="9" t="s">
        <v>928</v>
      </c>
      <c r="F545" s="10" t="s">
        <v>1994</v>
      </c>
      <c r="G545" s="10">
        <v>554823</v>
      </c>
      <c r="H545" s="10" t="s">
        <v>142</v>
      </c>
      <c r="I545" s="11">
        <f>+VLOOKUP(G545,[1]artikelen!$B:$Q,14,FALSE)</f>
        <v>40.900000000000006</v>
      </c>
      <c r="J545" s="11" t="s">
        <v>1736</v>
      </c>
      <c r="K545" s="18">
        <v>0.09</v>
      </c>
      <c r="L545" s="18" t="s">
        <v>1739</v>
      </c>
      <c r="M545" s="29"/>
      <c r="O545" s="11">
        <v>39.300000000000004</v>
      </c>
      <c r="P545" s="30"/>
    </row>
    <row r="546" spans="1:17" ht="12.6" x14ac:dyDescent="0.2">
      <c r="B546" s="3"/>
      <c r="C546" s="5"/>
      <c r="D546" s="3" t="s">
        <v>1553</v>
      </c>
      <c r="E546" s="9" t="s">
        <v>928</v>
      </c>
      <c r="F546" s="10" t="s">
        <v>2552</v>
      </c>
      <c r="G546" s="10">
        <v>592482</v>
      </c>
      <c r="H546" s="10" t="s">
        <v>2550</v>
      </c>
      <c r="I546" s="11">
        <f>+VLOOKUP(G546,[1]artikelen!$B:$Q,14,FALSE)</f>
        <v>13.350000000000001</v>
      </c>
      <c r="J546" s="11" t="s">
        <v>1735</v>
      </c>
      <c r="K546" s="18">
        <v>0.09</v>
      </c>
      <c r="L546" s="18" t="s">
        <v>1740</v>
      </c>
      <c r="M546" s="29"/>
      <c r="O546" s="11">
        <v>12.850000000000001</v>
      </c>
      <c r="P546" s="30"/>
    </row>
    <row r="547" spans="1:17" ht="12.6" x14ac:dyDescent="0.2">
      <c r="B547" s="3"/>
      <c r="C547" s="5"/>
      <c r="D547" s="3" t="s">
        <v>1554</v>
      </c>
      <c r="E547" s="9" t="s">
        <v>928</v>
      </c>
      <c r="F547" s="10" t="s">
        <v>2451</v>
      </c>
      <c r="G547" s="10">
        <v>567709</v>
      </c>
      <c r="H547" s="10" t="s">
        <v>450</v>
      </c>
      <c r="I547" s="11">
        <f>+VLOOKUP(G547,[1]artikelen!$B:$Q,14,FALSE)</f>
        <v>8.75</v>
      </c>
      <c r="J547" s="11" t="s">
        <v>1733</v>
      </c>
      <c r="K547" s="18">
        <v>0.09</v>
      </c>
      <c r="L547" s="18" t="s">
        <v>1740</v>
      </c>
      <c r="M547" s="29"/>
      <c r="O547" s="11">
        <v>8.4</v>
      </c>
      <c r="P547" s="30"/>
    </row>
    <row r="548" spans="1:17" ht="12.6" x14ac:dyDescent="0.2">
      <c r="A548" s="24">
        <v>96</v>
      </c>
      <c r="B548" s="16" t="s">
        <v>883</v>
      </c>
      <c r="C548" s="5">
        <v>1</v>
      </c>
      <c r="D548" s="1" t="s">
        <v>1119</v>
      </c>
      <c r="E548" s="7" t="s">
        <v>924</v>
      </c>
      <c r="F548" s="8" t="s">
        <v>2235</v>
      </c>
      <c r="G548" s="8" t="s">
        <v>927</v>
      </c>
      <c r="H548" s="8" t="s">
        <v>669</v>
      </c>
      <c r="I548" s="13">
        <f>+I549</f>
        <v>58.2</v>
      </c>
      <c r="J548" s="13"/>
      <c r="K548" s="21"/>
      <c r="L548" s="21"/>
      <c r="M548" s="29"/>
      <c r="O548" s="13">
        <v>55.95</v>
      </c>
      <c r="P548" s="30"/>
      <c r="Q548" s="31"/>
    </row>
    <row r="549" spans="1:17" ht="12.6" x14ac:dyDescent="0.2">
      <c r="A549" s="24"/>
      <c r="B549" s="3"/>
      <c r="C549" s="5"/>
      <c r="D549" s="3" t="s">
        <v>1555</v>
      </c>
      <c r="E549" s="12" t="s">
        <v>928</v>
      </c>
      <c r="F549" s="14" t="s">
        <v>2452</v>
      </c>
      <c r="G549" s="14">
        <v>567710</v>
      </c>
      <c r="H549" s="14" t="s">
        <v>331</v>
      </c>
      <c r="I549" s="15">
        <f>+I550</f>
        <v>58.2</v>
      </c>
      <c r="J549" s="15" t="s">
        <v>1733</v>
      </c>
      <c r="K549" s="19">
        <v>0.09</v>
      </c>
      <c r="L549" s="19" t="s">
        <v>1740</v>
      </c>
      <c r="M549" s="29"/>
      <c r="O549" s="15">
        <v>55.95</v>
      </c>
      <c r="P549" s="30"/>
    </row>
    <row r="550" spans="1:17" ht="12.6" x14ac:dyDescent="0.2">
      <c r="A550" s="24"/>
      <c r="B550" s="3"/>
      <c r="C550" s="5">
        <v>2</v>
      </c>
      <c r="D550" s="3" t="s">
        <v>1120</v>
      </c>
      <c r="E550" s="7" t="s">
        <v>924</v>
      </c>
      <c r="F550" s="8" t="s">
        <v>1995</v>
      </c>
      <c r="G550" s="8" t="s">
        <v>927</v>
      </c>
      <c r="H550" s="8" t="s">
        <v>670</v>
      </c>
      <c r="I550" s="13">
        <f>+MROUND(I551/4+I552/4+I553+I554,0.05)</f>
        <v>58.2</v>
      </c>
      <c r="J550" s="13"/>
      <c r="K550" s="21"/>
      <c r="L550" s="21"/>
      <c r="M550" s="29"/>
      <c r="O550" s="13">
        <v>55.95</v>
      </c>
      <c r="P550" s="30"/>
      <c r="Q550" s="31"/>
    </row>
    <row r="551" spans="1:17" ht="12.6" x14ac:dyDescent="0.2">
      <c r="A551" s="24"/>
      <c r="B551" s="3"/>
      <c r="C551" s="5"/>
      <c r="D551" s="3" t="s">
        <v>1556</v>
      </c>
      <c r="E551" s="9" t="s">
        <v>928</v>
      </c>
      <c r="F551" s="10" t="s">
        <v>1996</v>
      </c>
      <c r="G551" s="10">
        <v>551069</v>
      </c>
      <c r="H551" s="10" t="s">
        <v>143</v>
      </c>
      <c r="I551" s="11">
        <f>+VLOOKUP(G551,[1]artikelen!$B:$Q,14,FALSE)</f>
        <v>32.25</v>
      </c>
      <c r="J551" s="11" t="s">
        <v>1736</v>
      </c>
      <c r="K551" s="18">
        <v>0.09</v>
      </c>
      <c r="L551" s="18" t="s">
        <v>1739</v>
      </c>
      <c r="M551" s="29"/>
      <c r="O551" s="11">
        <v>31</v>
      </c>
      <c r="P551" s="30"/>
    </row>
    <row r="552" spans="1:17" ht="12.6" x14ac:dyDescent="0.2">
      <c r="B552" s="3"/>
      <c r="C552" s="5"/>
      <c r="D552" s="3" t="s">
        <v>1557</v>
      </c>
      <c r="E552" s="9" t="s">
        <v>928</v>
      </c>
      <c r="F552" s="10" t="s">
        <v>1997</v>
      </c>
      <c r="G552" s="10">
        <v>551070</v>
      </c>
      <c r="H552" s="10" t="s">
        <v>144</v>
      </c>
      <c r="I552" s="11">
        <f>+VLOOKUP(G552,[1]artikelen!$B:$Q,14,FALSE)</f>
        <v>32.25</v>
      </c>
      <c r="J552" s="11" t="s">
        <v>1736</v>
      </c>
      <c r="K552" s="18">
        <v>0.09</v>
      </c>
      <c r="L552" s="18" t="s">
        <v>1739</v>
      </c>
      <c r="M552" s="29"/>
      <c r="O552" s="11">
        <v>31</v>
      </c>
      <c r="P552" s="30"/>
    </row>
    <row r="553" spans="1:17" ht="12.6" x14ac:dyDescent="0.2">
      <c r="B553" s="3"/>
      <c r="C553" s="5"/>
      <c r="D553" s="3" t="s">
        <v>1558</v>
      </c>
      <c r="E553" s="9" t="s">
        <v>928</v>
      </c>
      <c r="F553" s="10" t="s">
        <v>1998</v>
      </c>
      <c r="G553" s="10">
        <v>566888</v>
      </c>
      <c r="H553" s="10" t="s">
        <v>209</v>
      </c>
      <c r="I553" s="11">
        <f>+VLOOKUP(G553,[1]artikelen!$B:$Q,14,FALSE)</f>
        <v>27.8</v>
      </c>
      <c r="J553" s="11" t="s">
        <v>1735</v>
      </c>
      <c r="K553" s="18">
        <v>0.09</v>
      </c>
      <c r="L553" s="18" t="s">
        <v>1740</v>
      </c>
      <c r="M553" s="29"/>
      <c r="O553" s="11">
        <v>26.700000000000003</v>
      </c>
      <c r="P553" s="30"/>
    </row>
    <row r="554" spans="1:17" ht="12.6" x14ac:dyDescent="0.2">
      <c r="B554" s="3"/>
      <c r="C554" s="5"/>
      <c r="D554" s="3" t="s">
        <v>1559</v>
      </c>
      <c r="E554" s="9" t="s">
        <v>928</v>
      </c>
      <c r="F554" s="10" t="s">
        <v>2453</v>
      </c>
      <c r="G554" s="10">
        <v>567711</v>
      </c>
      <c r="H554" s="10" t="s">
        <v>451</v>
      </c>
      <c r="I554" s="11">
        <f>+VLOOKUP(G554,[1]artikelen!$B:$Q,14,FALSE)</f>
        <v>14.3</v>
      </c>
      <c r="J554" s="11" t="s">
        <v>1733</v>
      </c>
      <c r="K554" s="18">
        <v>0.09</v>
      </c>
      <c r="L554" s="18" t="s">
        <v>1740</v>
      </c>
      <c r="M554" s="29"/>
      <c r="O554" s="11">
        <v>13.75</v>
      </c>
      <c r="P554" s="30"/>
    </row>
    <row r="555" spans="1:17" ht="12.6" x14ac:dyDescent="0.2">
      <c r="A555" s="24">
        <v>97</v>
      </c>
      <c r="B555" s="16" t="s">
        <v>884</v>
      </c>
      <c r="C555" s="5">
        <v>1</v>
      </c>
      <c r="D555" s="1" t="s">
        <v>1121</v>
      </c>
      <c r="E555" s="7" t="s">
        <v>924</v>
      </c>
      <c r="F555" s="8" t="s">
        <v>2236</v>
      </c>
      <c r="G555" s="8" t="s">
        <v>927</v>
      </c>
      <c r="H555" s="8" t="s">
        <v>671</v>
      </c>
      <c r="I555" s="13">
        <f>+I556</f>
        <v>58.2</v>
      </c>
      <c r="J555" s="13"/>
      <c r="K555" s="21"/>
      <c r="L555" s="21"/>
      <c r="M555" s="29"/>
      <c r="O555" s="13">
        <v>55.95</v>
      </c>
      <c r="P555" s="30"/>
      <c r="Q555" s="31"/>
    </row>
    <row r="556" spans="1:17" ht="12.6" x14ac:dyDescent="0.2">
      <c r="A556" s="24"/>
      <c r="B556" s="3"/>
      <c r="C556" s="5"/>
      <c r="D556" s="3" t="s">
        <v>1560</v>
      </c>
      <c r="E556" s="12" t="s">
        <v>928</v>
      </c>
      <c r="F556" s="14" t="s">
        <v>2454</v>
      </c>
      <c r="G556" s="14">
        <v>567712</v>
      </c>
      <c r="H556" s="14" t="s">
        <v>332</v>
      </c>
      <c r="I556" s="15">
        <f>+I557</f>
        <v>58.2</v>
      </c>
      <c r="J556" s="15" t="s">
        <v>1733</v>
      </c>
      <c r="K556" s="19">
        <v>0.09</v>
      </c>
      <c r="L556" s="19" t="s">
        <v>1740</v>
      </c>
      <c r="M556" s="29"/>
      <c r="O556" s="15">
        <v>55.95</v>
      </c>
      <c r="P556" s="30"/>
    </row>
    <row r="557" spans="1:17" ht="12.6" x14ac:dyDescent="0.2">
      <c r="A557" s="24"/>
      <c r="B557" s="3"/>
      <c r="C557" s="5">
        <v>2</v>
      </c>
      <c r="D557" s="3" t="s">
        <v>1122</v>
      </c>
      <c r="E557" s="7" t="s">
        <v>924</v>
      </c>
      <c r="F557" s="8" t="s">
        <v>1999</v>
      </c>
      <c r="G557" s="8" t="s">
        <v>927</v>
      </c>
      <c r="H557" s="8" t="s">
        <v>672</v>
      </c>
      <c r="I557" s="13">
        <f>+MROUND(I558/4+I559/4+I560+I561,0.05)</f>
        <v>58.2</v>
      </c>
      <c r="J557" s="13"/>
      <c r="K557" s="21"/>
      <c r="L557" s="21"/>
      <c r="M557" s="29"/>
      <c r="O557" s="13">
        <v>55.95</v>
      </c>
      <c r="P557" s="30"/>
      <c r="Q557" s="31"/>
    </row>
    <row r="558" spans="1:17" ht="12.6" x14ac:dyDescent="0.2">
      <c r="A558" s="24"/>
      <c r="B558" s="3"/>
      <c r="C558" s="5"/>
      <c r="D558" s="3" t="s">
        <v>1561</v>
      </c>
      <c r="E558" s="9" t="s">
        <v>928</v>
      </c>
      <c r="F558" s="10" t="s">
        <v>2000</v>
      </c>
      <c r="G558" s="10">
        <v>551071</v>
      </c>
      <c r="H558" s="10" t="s">
        <v>145</v>
      </c>
      <c r="I558" s="11">
        <f>+VLOOKUP(G558,[1]artikelen!$B:$Q,14,FALSE)</f>
        <v>32.25</v>
      </c>
      <c r="J558" s="11" t="s">
        <v>1736</v>
      </c>
      <c r="K558" s="18">
        <v>0.09</v>
      </c>
      <c r="L558" s="18" t="s">
        <v>1739</v>
      </c>
      <c r="M558" s="29"/>
      <c r="O558" s="11">
        <v>31</v>
      </c>
      <c r="P558" s="30"/>
    </row>
    <row r="559" spans="1:17" ht="12.6" x14ac:dyDescent="0.2">
      <c r="B559" s="3"/>
      <c r="C559" s="5"/>
      <c r="D559" s="3" t="s">
        <v>1562</v>
      </c>
      <c r="E559" s="9" t="s">
        <v>928</v>
      </c>
      <c r="F559" s="10" t="s">
        <v>2001</v>
      </c>
      <c r="G559" s="10">
        <v>551072</v>
      </c>
      <c r="H559" s="10" t="s">
        <v>146</v>
      </c>
      <c r="I559" s="11">
        <f>+VLOOKUP(G559,[1]artikelen!$B:$Q,14,FALSE)</f>
        <v>32.25</v>
      </c>
      <c r="J559" s="11" t="s">
        <v>1736</v>
      </c>
      <c r="K559" s="18">
        <v>0.09</v>
      </c>
      <c r="L559" s="18" t="s">
        <v>1739</v>
      </c>
      <c r="M559" s="29"/>
      <c r="O559" s="11">
        <v>31</v>
      </c>
      <c r="P559" s="30"/>
    </row>
    <row r="560" spans="1:17" ht="12.6" x14ac:dyDescent="0.2">
      <c r="B560" s="3"/>
      <c r="C560" s="5"/>
      <c r="D560" s="3" t="s">
        <v>1563</v>
      </c>
      <c r="E560" s="9" t="s">
        <v>928</v>
      </c>
      <c r="F560" s="10" t="s">
        <v>2002</v>
      </c>
      <c r="G560" s="10">
        <v>566889</v>
      </c>
      <c r="H560" s="10" t="s">
        <v>214</v>
      </c>
      <c r="I560" s="11">
        <f>+VLOOKUP(G560,[1]artikelen!$B:$Q,14,FALSE)</f>
        <v>27.8</v>
      </c>
      <c r="J560" s="11" t="s">
        <v>1735</v>
      </c>
      <c r="K560" s="18">
        <v>0.09</v>
      </c>
      <c r="L560" s="18" t="s">
        <v>1740</v>
      </c>
      <c r="M560" s="29"/>
      <c r="O560" s="11">
        <v>26.700000000000003</v>
      </c>
      <c r="P560" s="30"/>
    </row>
    <row r="561" spans="1:17" ht="12.6" x14ac:dyDescent="0.2">
      <c r="B561" s="3"/>
      <c r="C561" s="5"/>
      <c r="D561" s="3" t="s">
        <v>1564</v>
      </c>
      <c r="E561" s="9" t="s">
        <v>928</v>
      </c>
      <c r="F561" s="10" t="s">
        <v>2455</v>
      </c>
      <c r="G561" s="10">
        <v>567713</v>
      </c>
      <c r="H561" s="10" t="s">
        <v>452</v>
      </c>
      <c r="I561" s="11">
        <f>+VLOOKUP(G561,[1]artikelen!$B:$Q,14,FALSE)</f>
        <v>14.3</v>
      </c>
      <c r="J561" s="11" t="s">
        <v>1733</v>
      </c>
      <c r="K561" s="18">
        <v>0.09</v>
      </c>
      <c r="L561" s="18" t="s">
        <v>1740</v>
      </c>
      <c r="M561" s="29"/>
      <c r="O561" s="11">
        <v>13.75</v>
      </c>
      <c r="P561" s="30"/>
    </row>
    <row r="562" spans="1:17" ht="12.6" x14ac:dyDescent="0.2">
      <c r="A562" s="24">
        <v>98</v>
      </c>
      <c r="B562" s="16" t="s">
        <v>885</v>
      </c>
      <c r="C562" s="5">
        <v>1</v>
      </c>
      <c r="D562" s="1" t="s">
        <v>1123</v>
      </c>
      <c r="E562" s="7" t="s">
        <v>924</v>
      </c>
      <c r="F562" s="8" t="s">
        <v>2237</v>
      </c>
      <c r="G562" s="8" t="s">
        <v>927</v>
      </c>
      <c r="H562" s="8" t="s">
        <v>673</v>
      </c>
      <c r="I562" s="13">
        <f>+I563</f>
        <v>58.2</v>
      </c>
      <c r="J562" s="13"/>
      <c r="K562" s="21"/>
      <c r="L562" s="21"/>
      <c r="M562" s="29"/>
      <c r="O562" s="13">
        <v>55.95</v>
      </c>
      <c r="P562" s="30"/>
      <c r="Q562" s="31"/>
    </row>
    <row r="563" spans="1:17" ht="12.6" x14ac:dyDescent="0.2">
      <c r="A563" s="24"/>
      <c r="B563" s="3"/>
      <c r="C563" s="5"/>
      <c r="D563" s="3" t="s">
        <v>1565</v>
      </c>
      <c r="E563" s="12" t="s">
        <v>928</v>
      </c>
      <c r="F563" s="14" t="s">
        <v>2456</v>
      </c>
      <c r="G563" s="14">
        <v>567714</v>
      </c>
      <c r="H563" s="14" t="s">
        <v>333</v>
      </c>
      <c r="I563" s="15">
        <f>+I564</f>
        <v>58.2</v>
      </c>
      <c r="J563" s="15" t="s">
        <v>1733</v>
      </c>
      <c r="K563" s="19">
        <v>0.09</v>
      </c>
      <c r="L563" s="19" t="s">
        <v>1740</v>
      </c>
      <c r="M563" s="29"/>
      <c r="O563" s="15">
        <v>55.95</v>
      </c>
      <c r="P563" s="30"/>
    </row>
    <row r="564" spans="1:17" ht="12.6" x14ac:dyDescent="0.2">
      <c r="A564" s="24"/>
      <c r="B564" s="3"/>
      <c r="C564" s="5">
        <v>2</v>
      </c>
      <c r="D564" s="3" t="s">
        <v>1124</v>
      </c>
      <c r="E564" s="7" t="s">
        <v>924</v>
      </c>
      <c r="F564" s="8" t="s">
        <v>2003</v>
      </c>
      <c r="G564" s="8" t="s">
        <v>927</v>
      </c>
      <c r="H564" s="8" t="s">
        <v>674</v>
      </c>
      <c r="I564" s="13">
        <f>+MROUND(I565/4+I566/4+I567+I568,0.05)</f>
        <v>58.2</v>
      </c>
      <c r="J564" s="13"/>
      <c r="K564" s="21"/>
      <c r="L564" s="21"/>
      <c r="M564" s="29"/>
      <c r="O564" s="13">
        <v>55.95</v>
      </c>
      <c r="P564" s="30"/>
      <c r="Q564" s="31"/>
    </row>
    <row r="565" spans="1:17" ht="12.6" x14ac:dyDescent="0.2">
      <c r="A565" s="24"/>
      <c r="B565" s="3"/>
      <c r="C565" s="5"/>
      <c r="D565" s="3" t="s">
        <v>1566</v>
      </c>
      <c r="E565" s="9" t="s">
        <v>928</v>
      </c>
      <c r="F565" s="10" t="s">
        <v>2004</v>
      </c>
      <c r="G565" s="10">
        <v>551077</v>
      </c>
      <c r="H565" s="10" t="s">
        <v>147</v>
      </c>
      <c r="I565" s="11">
        <f>+VLOOKUP(G565,[1]artikelen!$B:$Q,14,FALSE)</f>
        <v>32.25</v>
      </c>
      <c r="J565" s="11" t="s">
        <v>1736</v>
      </c>
      <c r="K565" s="18">
        <v>0.09</v>
      </c>
      <c r="L565" s="18" t="s">
        <v>1739</v>
      </c>
      <c r="M565" s="29"/>
      <c r="O565" s="11">
        <v>31</v>
      </c>
      <c r="P565" s="30"/>
    </row>
    <row r="566" spans="1:17" ht="12.6" x14ac:dyDescent="0.2">
      <c r="B566" s="3"/>
      <c r="C566" s="5"/>
      <c r="D566" s="3" t="s">
        <v>1567</v>
      </c>
      <c r="E566" s="9" t="s">
        <v>928</v>
      </c>
      <c r="F566" s="10" t="s">
        <v>2005</v>
      </c>
      <c r="G566" s="10">
        <v>551078</v>
      </c>
      <c r="H566" s="10" t="s">
        <v>148</v>
      </c>
      <c r="I566" s="11">
        <f>+VLOOKUP(G566,[1]artikelen!$B:$Q,14,FALSE)</f>
        <v>32.25</v>
      </c>
      <c r="J566" s="11" t="s">
        <v>1736</v>
      </c>
      <c r="K566" s="18">
        <v>0.09</v>
      </c>
      <c r="L566" s="18" t="s">
        <v>1739</v>
      </c>
      <c r="M566" s="29"/>
      <c r="O566" s="11">
        <v>31</v>
      </c>
      <c r="P566" s="30"/>
    </row>
    <row r="567" spans="1:17" ht="12.6" x14ac:dyDescent="0.2">
      <c r="B567" s="3"/>
      <c r="C567" s="5"/>
      <c r="D567" s="3" t="s">
        <v>1568</v>
      </c>
      <c r="E567" s="9" t="s">
        <v>928</v>
      </c>
      <c r="F567" s="10" t="s">
        <v>2006</v>
      </c>
      <c r="G567" s="10">
        <v>566890</v>
      </c>
      <c r="H567" s="10" t="s">
        <v>210</v>
      </c>
      <c r="I567" s="11">
        <f>+VLOOKUP(G567,[1]artikelen!$B:$Q,14,FALSE)</f>
        <v>27.8</v>
      </c>
      <c r="J567" s="11" t="s">
        <v>1735</v>
      </c>
      <c r="K567" s="18">
        <v>0.09</v>
      </c>
      <c r="L567" s="18" t="s">
        <v>1740</v>
      </c>
      <c r="M567" s="29"/>
      <c r="O567" s="11">
        <v>26.700000000000003</v>
      </c>
      <c r="P567" s="30"/>
    </row>
    <row r="568" spans="1:17" ht="12.6" x14ac:dyDescent="0.2">
      <c r="B568" s="3"/>
      <c r="C568" s="5"/>
      <c r="D568" s="3" t="s">
        <v>1569</v>
      </c>
      <c r="E568" s="9" t="s">
        <v>928</v>
      </c>
      <c r="F568" s="10" t="s">
        <v>2457</v>
      </c>
      <c r="G568" s="10">
        <v>567715</v>
      </c>
      <c r="H568" s="10" t="s">
        <v>453</v>
      </c>
      <c r="I568" s="11">
        <f>+VLOOKUP(G568,[1]artikelen!$B:$Q,14,FALSE)</f>
        <v>14.3</v>
      </c>
      <c r="J568" s="11" t="s">
        <v>1733</v>
      </c>
      <c r="K568" s="18">
        <v>0.09</v>
      </c>
      <c r="L568" s="18" t="s">
        <v>1740</v>
      </c>
      <c r="M568" s="29"/>
      <c r="O568" s="11">
        <v>13.75</v>
      </c>
      <c r="P568" s="30"/>
    </row>
    <row r="569" spans="1:17" ht="12.6" x14ac:dyDescent="0.2">
      <c r="A569" s="24">
        <v>99</v>
      </c>
      <c r="B569" s="16" t="s">
        <v>886</v>
      </c>
      <c r="C569" s="5">
        <v>1</v>
      </c>
      <c r="D569" s="1" t="s">
        <v>1125</v>
      </c>
      <c r="E569" s="7" t="s">
        <v>924</v>
      </c>
      <c r="F569" s="8" t="s">
        <v>2238</v>
      </c>
      <c r="G569" s="8" t="s">
        <v>927</v>
      </c>
      <c r="H569" s="8" t="s">
        <v>675</v>
      </c>
      <c r="I569" s="13">
        <f>+I570</f>
        <v>58.2</v>
      </c>
      <c r="J569" s="13"/>
      <c r="K569" s="21"/>
      <c r="L569" s="21"/>
      <c r="M569" s="29"/>
      <c r="O569" s="13">
        <v>55.95</v>
      </c>
      <c r="P569" s="30"/>
      <c r="Q569" s="31"/>
    </row>
    <row r="570" spans="1:17" ht="12.6" x14ac:dyDescent="0.2">
      <c r="A570" s="24"/>
      <c r="B570" s="3"/>
      <c r="C570" s="5"/>
      <c r="D570" s="3" t="s">
        <v>1570</v>
      </c>
      <c r="E570" s="12" t="s">
        <v>928</v>
      </c>
      <c r="F570" s="14" t="s">
        <v>2458</v>
      </c>
      <c r="G570" s="14">
        <v>567716</v>
      </c>
      <c r="H570" s="14" t="s">
        <v>334</v>
      </c>
      <c r="I570" s="15">
        <f>+I571</f>
        <v>58.2</v>
      </c>
      <c r="J570" s="15" t="s">
        <v>1733</v>
      </c>
      <c r="K570" s="19">
        <v>0.09</v>
      </c>
      <c r="L570" s="19" t="s">
        <v>1740</v>
      </c>
      <c r="M570" s="29"/>
      <c r="O570" s="15">
        <v>55.95</v>
      </c>
      <c r="P570" s="30"/>
    </row>
    <row r="571" spans="1:17" ht="12.6" x14ac:dyDescent="0.2">
      <c r="A571" s="24"/>
      <c r="B571" s="3"/>
      <c r="C571" s="5">
        <v>2</v>
      </c>
      <c r="D571" s="3" t="s">
        <v>1126</v>
      </c>
      <c r="E571" s="7" t="s">
        <v>924</v>
      </c>
      <c r="F571" s="8" t="s">
        <v>2007</v>
      </c>
      <c r="G571" s="8" t="s">
        <v>927</v>
      </c>
      <c r="H571" s="8" t="s">
        <v>676</v>
      </c>
      <c r="I571" s="13">
        <f>+MROUND(I572/4+I573/4+I574+I575,0.05)</f>
        <v>58.2</v>
      </c>
      <c r="J571" s="13"/>
      <c r="K571" s="21"/>
      <c r="L571" s="21"/>
      <c r="M571" s="29"/>
      <c r="O571" s="13">
        <v>55.95</v>
      </c>
      <c r="P571" s="30"/>
      <c r="Q571" s="31"/>
    </row>
    <row r="572" spans="1:17" ht="12.6" x14ac:dyDescent="0.2">
      <c r="A572" s="24"/>
      <c r="B572" s="3"/>
      <c r="C572" s="5"/>
      <c r="D572" s="3" t="s">
        <v>1571</v>
      </c>
      <c r="E572" s="9" t="s">
        <v>928</v>
      </c>
      <c r="F572" s="10" t="s">
        <v>2008</v>
      </c>
      <c r="G572" s="10">
        <v>551080</v>
      </c>
      <c r="H572" s="10" t="s">
        <v>149</v>
      </c>
      <c r="I572" s="11">
        <f>+VLOOKUP(G572,[1]artikelen!$B:$Q,14,FALSE)</f>
        <v>32.25</v>
      </c>
      <c r="J572" s="11" t="s">
        <v>1736</v>
      </c>
      <c r="K572" s="18">
        <v>0.09</v>
      </c>
      <c r="L572" s="18" t="s">
        <v>1739</v>
      </c>
      <c r="M572" s="29"/>
      <c r="O572" s="11">
        <v>31</v>
      </c>
      <c r="P572" s="30"/>
    </row>
    <row r="573" spans="1:17" ht="12.6" x14ac:dyDescent="0.2">
      <c r="B573" s="3"/>
      <c r="C573" s="5"/>
      <c r="D573" s="3" t="s">
        <v>1572</v>
      </c>
      <c r="E573" s="9" t="s">
        <v>928</v>
      </c>
      <c r="F573" s="10" t="s">
        <v>2009</v>
      </c>
      <c r="G573" s="10">
        <v>551082</v>
      </c>
      <c r="H573" s="10" t="s">
        <v>150</v>
      </c>
      <c r="I573" s="11">
        <f>+VLOOKUP(G573,[1]artikelen!$B:$Q,14,FALSE)</f>
        <v>32.25</v>
      </c>
      <c r="J573" s="11" t="s">
        <v>1736</v>
      </c>
      <c r="K573" s="18">
        <v>0.09</v>
      </c>
      <c r="L573" s="18" t="s">
        <v>1739</v>
      </c>
      <c r="M573" s="29"/>
      <c r="O573" s="11">
        <v>31</v>
      </c>
      <c r="P573" s="30"/>
    </row>
    <row r="574" spans="1:17" ht="12.6" x14ac:dyDescent="0.2">
      <c r="B574" s="3"/>
      <c r="C574" s="5"/>
      <c r="D574" s="3" t="s">
        <v>1573</v>
      </c>
      <c r="E574" s="9" t="s">
        <v>928</v>
      </c>
      <c r="F574" s="10" t="s">
        <v>2010</v>
      </c>
      <c r="G574" s="10">
        <v>566891</v>
      </c>
      <c r="H574" s="10" t="s">
        <v>215</v>
      </c>
      <c r="I574" s="11">
        <f>+VLOOKUP(G574,[1]artikelen!$B:$Q,14,FALSE)</f>
        <v>27.8</v>
      </c>
      <c r="J574" s="11" t="s">
        <v>1735</v>
      </c>
      <c r="K574" s="18">
        <v>0.09</v>
      </c>
      <c r="L574" s="18" t="s">
        <v>1740</v>
      </c>
      <c r="M574" s="29"/>
      <c r="O574" s="11">
        <v>26.700000000000003</v>
      </c>
      <c r="P574" s="30"/>
    </row>
    <row r="575" spans="1:17" ht="12.6" x14ac:dyDescent="0.2">
      <c r="B575" s="3"/>
      <c r="C575" s="5"/>
      <c r="D575" s="3" t="s">
        <v>1574</v>
      </c>
      <c r="E575" s="9" t="s">
        <v>928</v>
      </c>
      <c r="F575" s="10" t="s">
        <v>2459</v>
      </c>
      <c r="G575" s="10">
        <v>567717</v>
      </c>
      <c r="H575" s="10" t="s">
        <v>454</v>
      </c>
      <c r="I575" s="11">
        <f>+VLOOKUP(G575,[1]artikelen!$B:$Q,14,FALSE)</f>
        <v>14.3</v>
      </c>
      <c r="J575" s="11" t="s">
        <v>1733</v>
      </c>
      <c r="K575" s="18">
        <v>0.09</v>
      </c>
      <c r="L575" s="18" t="s">
        <v>1740</v>
      </c>
      <c r="M575" s="29"/>
      <c r="O575" s="11">
        <v>13.75</v>
      </c>
      <c r="P575" s="30"/>
    </row>
    <row r="576" spans="1:17" ht="12.6" x14ac:dyDescent="0.2">
      <c r="A576" s="24">
        <v>100</v>
      </c>
      <c r="B576" s="16" t="s">
        <v>887</v>
      </c>
      <c r="C576" s="5">
        <v>1</v>
      </c>
      <c r="D576" s="1" t="s">
        <v>1127</v>
      </c>
      <c r="E576" s="7" t="s">
        <v>924</v>
      </c>
      <c r="F576" s="8" t="s">
        <v>2239</v>
      </c>
      <c r="G576" s="8" t="s">
        <v>927</v>
      </c>
      <c r="H576" s="8" t="s">
        <v>677</v>
      </c>
      <c r="I576" s="13">
        <f>+I577</f>
        <v>58.2</v>
      </c>
      <c r="J576" s="13"/>
      <c r="K576" s="21"/>
      <c r="L576" s="21"/>
      <c r="M576" s="29"/>
      <c r="O576" s="13">
        <v>55.95</v>
      </c>
      <c r="P576" s="30"/>
      <c r="Q576" s="31"/>
    </row>
    <row r="577" spans="1:17" ht="12.6" x14ac:dyDescent="0.2">
      <c r="A577" s="24"/>
      <c r="B577" s="3"/>
      <c r="C577" s="5"/>
      <c r="D577" s="3" t="s">
        <v>1575</v>
      </c>
      <c r="E577" s="12" t="s">
        <v>928</v>
      </c>
      <c r="F577" s="14" t="s">
        <v>2460</v>
      </c>
      <c r="G577" s="14">
        <v>567718</v>
      </c>
      <c r="H577" s="14" t="s">
        <v>335</v>
      </c>
      <c r="I577" s="15">
        <f>+I578</f>
        <v>58.2</v>
      </c>
      <c r="J577" s="15" t="s">
        <v>1733</v>
      </c>
      <c r="K577" s="19">
        <v>0.09</v>
      </c>
      <c r="L577" s="19" t="s">
        <v>1740</v>
      </c>
      <c r="M577" s="29"/>
      <c r="O577" s="15">
        <v>55.95</v>
      </c>
      <c r="P577" s="30"/>
    </row>
    <row r="578" spans="1:17" ht="12.6" x14ac:dyDescent="0.2">
      <c r="A578" s="24"/>
      <c r="B578" s="3"/>
      <c r="C578" s="5">
        <v>2</v>
      </c>
      <c r="D578" s="3" t="s">
        <v>1128</v>
      </c>
      <c r="E578" s="7" t="s">
        <v>924</v>
      </c>
      <c r="F578" s="8" t="s">
        <v>2011</v>
      </c>
      <c r="G578" s="8" t="s">
        <v>927</v>
      </c>
      <c r="H578" s="8" t="s">
        <v>678</v>
      </c>
      <c r="I578" s="13">
        <f>+MROUND(I579/4+I580/4+I581+I582,0.05)</f>
        <v>58.2</v>
      </c>
      <c r="J578" s="13"/>
      <c r="K578" s="21"/>
      <c r="L578" s="21"/>
      <c r="M578" s="29"/>
      <c r="O578" s="13">
        <v>55.95</v>
      </c>
      <c r="P578" s="30"/>
      <c r="Q578" s="31"/>
    </row>
    <row r="579" spans="1:17" ht="12.6" x14ac:dyDescent="0.2">
      <c r="A579" s="24"/>
      <c r="B579" s="3"/>
      <c r="C579" s="5"/>
      <c r="D579" s="3" t="s">
        <v>1576</v>
      </c>
      <c r="E579" s="9" t="s">
        <v>928</v>
      </c>
      <c r="F579" s="10" t="s">
        <v>2012</v>
      </c>
      <c r="G579" s="10">
        <v>551088</v>
      </c>
      <c r="H579" s="10" t="s">
        <v>151</v>
      </c>
      <c r="I579" s="11">
        <f>+VLOOKUP(G579,[1]artikelen!$B:$Q,14,FALSE)</f>
        <v>32.25</v>
      </c>
      <c r="J579" s="11" t="s">
        <v>1736</v>
      </c>
      <c r="K579" s="18">
        <v>0.09</v>
      </c>
      <c r="L579" s="18" t="s">
        <v>1739</v>
      </c>
      <c r="M579" s="29"/>
      <c r="O579" s="11">
        <v>31</v>
      </c>
      <c r="P579" s="30"/>
    </row>
    <row r="580" spans="1:17" ht="12.6" x14ac:dyDescent="0.2">
      <c r="B580" s="3"/>
      <c r="C580" s="5"/>
      <c r="D580" s="3" t="s">
        <v>1577</v>
      </c>
      <c r="E580" s="9" t="s">
        <v>928</v>
      </c>
      <c r="F580" s="10" t="s">
        <v>2013</v>
      </c>
      <c r="G580" s="10">
        <v>551089</v>
      </c>
      <c r="H580" s="10" t="s">
        <v>152</v>
      </c>
      <c r="I580" s="11">
        <f>+VLOOKUP(G580,[1]artikelen!$B:$Q,14,FALSE)</f>
        <v>32.25</v>
      </c>
      <c r="J580" s="11" t="s">
        <v>1736</v>
      </c>
      <c r="K580" s="18">
        <v>0.09</v>
      </c>
      <c r="L580" s="18" t="s">
        <v>1739</v>
      </c>
      <c r="M580" s="29"/>
      <c r="O580" s="11">
        <v>31</v>
      </c>
      <c r="P580" s="30"/>
    </row>
    <row r="581" spans="1:17" ht="12.6" x14ac:dyDescent="0.2">
      <c r="B581" s="3"/>
      <c r="C581" s="5"/>
      <c r="D581" s="3" t="s">
        <v>1578</v>
      </c>
      <c r="E581" s="9" t="s">
        <v>928</v>
      </c>
      <c r="F581" s="10" t="s">
        <v>2014</v>
      </c>
      <c r="G581" s="10">
        <v>566892</v>
      </c>
      <c r="H581" s="10" t="s">
        <v>211</v>
      </c>
      <c r="I581" s="11">
        <f>+VLOOKUP(G581,[1]artikelen!$B:$Q,14,FALSE)</f>
        <v>27.8</v>
      </c>
      <c r="J581" s="11" t="s">
        <v>1735</v>
      </c>
      <c r="K581" s="18">
        <v>0.09</v>
      </c>
      <c r="L581" s="18" t="s">
        <v>1740</v>
      </c>
      <c r="M581" s="29"/>
      <c r="O581" s="11">
        <v>26.700000000000003</v>
      </c>
      <c r="P581" s="30"/>
    </row>
    <row r="582" spans="1:17" ht="12.6" x14ac:dyDescent="0.2">
      <c r="B582" s="3"/>
      <c r="C582" s="5"/>
      <c r="D582" s="3" t="s">
        <v>1579</v>
      </c>
      <c r="E582" s="9" t="s">
        <v>928</v>
      </c>
      <c r="F582" s="10" t="s">
        <v>2461</v>
      </c>
      <c r="G582" s="10">
        <v>567719</v>
      </c>
      <c r="H582" s="10" t="s">
        <v>455</v>
      </c>
      <c r="I582" s="11">
        <f>+VLOOKUP(G582,[1]artikelen!$B:$Q,14,FALSE)</f>
        <v>14.3</v>
      </c>
      <c r="J582" s="11" t="s">
        <v>1733</v>
      </c>
      <c r="K582" s="18">
        <v>0.09</v>
      </c>
      <c r="L582" s="18" t="s">
        <v>1740</v>
      </c>
      <c r="M582" s="29"/>
      <c r="O582" s="11">
        <v>13.75</v>
      </c>
      <c r="P582" s="30"/>
    </row>
    <row r="583" spans="1:17" ht="12.6" x14ac:dyDescent="0.2">
      <c r="A583" s="24">
        <v>101</v>
      </c>
      <c r="B583" s="16" t="s">
        <v>888</v>
      </c>
      <c r="C583" s="5">
        <v>1</v>
      </c>
      <c r="D583" s="1" t="s">
        <v>1129</v>
      </c>
      <c r="E583" s="7" t="s">
        <v>924</v>
      </c>
      <c r="F583" s="8" t="s">
        <v>2240</v>
      </c>
      <c r="G583" s="8" t="s">
        <v>927</v>
      </c>
      <c r="H583" s="8" t="s">
        <v>679</v>
      </c>
      <c r="I583" s="13">
        <f>+I584</f>
        <v>58.2</v>
      </c>
      <c r="J583" s="13"/>
      <c r="K583" s="21"/>
      <c r="L583" s="21"/>
      <c r="M583" s="29"/>
      <c r="O583" s="13">
        <v>55.95</v>
      </c>
      <c r="P583" s="30"/>
      <c r="Q583" s="31"/>
    </row>
    <row r="584" spans="1:17" ht="12.6" x14ac:dyDescent="0.2">
      <c r="A584" s="24"/>
      <c r="B584" s="3"/>
      <c r="C584" s="5"/>
      <c r="D584" s="3" t="s">
        <v>1580</v>
      </c>
      <c r="E584" s="12" t="s">
        <v>928</v>
      </c>
      <c r="F584" s="14" t="s">
        <v>2462</v>
      </c>
      <c r="G584" s="14">
        <v>567720</v>
      </c>
      <c r="H584" s="14" t="s">
        <v>336</v>
      </c>
      <c r="I584" s="15">
        <f>+I585</f>
        <v>58.2</v>
      </c>
      <c r="J584" s="15" t="s">
        <v>1733</v>
      </c>
      <c r="K584" s="19">
        <v>0.09</v>
      </c>
      <c r="L584" s="19" t="s">
        <v>1740</v>
      </c>
      <c r="M584" s="29"/>
      <c r="O584" s="15">
        <v>55.95</v>
      </c>
      <c r="P584" s="30"/>
    </row>
    <row r="585" spans="1:17" ht="12.6" x14ac:dyDescent="0.2">
      <c r="A585" s="24"/>
      <c r="B585" s="3"/>
      <c r="C585" s="5">
        <v>2</v>
      </c>
      <c r="D585" s="3" t="s">
        <v>1130</v>
      </c>
      <c r="E585" s="7" t="s">
        <v>924</v>
      </c>
      <c r="F585" s="8" t="s">
        <v>2015</v>
      </c>
      <c r="G585" s="8" t="s">
        <v>927</v>
      </c>
      <c r="H585" s="8" t="s">
        <v>680</v>
      </c>
      <c r="I585" s="13">
        <f>+MROUND(I586/4+I587/4+I588+I589,0.05)</f>
        <v>58.2</v>
      </c>
      <c r="J585" s="13"/>
      <c r="K585" s="21"/>
      <c r="L585" s="21"/>
      <c r="M585" s="29"/>
      <c r="O585" s="13">
        <v>55.95</v>
      </c>
      <c r="P585" s="30"/>
      <c r="Q585" s="31"/>
    </row>
    <row r="586" spans="1:17" ht="12.6" x14ac:dyDescent="0.2">
      <c r="A586" s="24"/>
      <c r="B586" s="3"/>
      <c r="C586" s="5"/>
      <c r="D586" s="3" t="s">
        <v>1581</v>
      </c>
      <c r="E586" s="9" t="s">
        <v>928</v>
      </c>
      <c r="F586" s="10" t="s">
        <v>2016</v>
      </c>
      <c r="G586" s="10">
        <v>551090</v>
      </c>
      <c r="H586" s="10" t="s">
        <v>153</v>
      </c>
      <c r="I586" s="11">
        <f>+VLOOKUP(G586,[1]artikelen!$B:$Q,14,FALSE)</f>
        <v>32.25</v>
      </c>
      <c r="J586" s="11" t="s">
        <v>1736</v>
      </c>
      <c r="K586" s="18">
        <v>0.09</v>
      </c>
      <c r="L586" s="18" t="s">
        <v>1739</v>
      </c>
      <c r="M586" s="29"/>
      <c r="O586" s="11">
        <v>31</v>
      </c>
      <c r="P586" s="30"/>
    </row>
    <row r="587" spans="1:17" ht="12.6" x14ac:dyDescent="0.2">
      <c r="B587" s="3"/>
      <c r="C587" s="5"/>
      <c r="D587" s="3" t="s">
        <v>1582</v>
      </c>
      <c r="E587" s="9" t="s">
        <v>928</v>
      </c>
      <c r="F587" s="10" t="s">
        <v>2017</v>
      </c>
      <c r="G587" s="10">
        <v>551091</v>
      </c>
      <c r="H587" s="10" t="s">
        <v>154</v>
      </c>
      <c r="I587" s="11">
        <f>+VLOOKUP(G587,[1]artikelen!$B:$Q,14,FALSE)</f>
        <v>32.25</v>
      </c>
      <c r="J587" s="11" t="s">
        <v>1736</v>
      </c>
      <c r="K587" s="18">
        <v>0.09</v>
      </c>
      <c r="L587" s="18" t="s">
        <v>1739</v>
      </c>
      <c r="M587" s="29"/>
      <c r="O587" s="11">
        <v>31</v>
      </c>
      <c r="P587" s="30"/>
    </row>
    <row r="588" spans="1:17" ht="12.6" x14ac:dyDescent="0.2">
      <c r="B588" s="3"/>
      <c r="C588" s="5"/>
      <c r="D588" s="3" t="s">
        <v>1583</v>
      </c>
      <c r="E588" s="9" t="s">
        <v>928</v>
      </c>
      <c r="F588" s="10" t="s">
        <v>2018</v>
      </c>
      <c r="G588" s="10">
        <v>566893</v>
      </c>
      <c r="H588" s="10" t="s">
        <v>216</v>
      </c>
      <c r="I588" s="11">
        <f>+VLOOKUP(G588,[1]artikelen!$B:$Q,14,FALSE)</f>
        <v>27.8</v>
      </c>
      <c r="J588" s="11" t="s">
        <v>1735</v>
      </c>
      <c r="K588" s="18">
        <v>0.09</v>
      </c>
      <c r="L588" s="18" t="s">
        <v>1740</v>
      </c>
      <c r="M588" s="29"/>
      <c r="O588" s="11">
        <v>26.700000000000003</v>
      </c>
      <c r="P588" s="30"/>
    </row>
    <row r="589" spans="1:17" ht="12.6" x14ac:dyDescent="0.2">
      <c r="B589" s="3"/>
      <c r="C589" s="5"/>
      <c r="D589" s="3" t="s">
        <v>1584</v>
      </c>
      <c r="E589" s="9" t="s">
        <v>928</v>
      </c>
      <c r="F589" s="10" t="s">
        <v>2463</v>
      </c>
      <c r="G589" s="10">
        <v>567721</v>
      </c>
      <c r="H589" s="10" t="s">
        <v>456</v>
      </c>
      <c r="I589" s="11">
        <f>+VLOOKUP(G589,[1]artikelen!$B:$Q,14,FALSE)</f>
        <v>14.3</v>
      </c>
      <c r="J589" s="11" t="s">
        <v>1733</v>
      </c>
      <c r="K589" s="18">
        <v>0.09</v>
      </c>
      <c r="L589" s="18" t="s">
        <v>1740</v>
      </c>
      <c r="M589" s="29"/>
      <c r="O589" s="11">
        <v>13.75</v>
      </c>
      <c r="P589" s="30"/>
    </row>
    <row r="590" spans="1:17" ht="12.6" x14ac:dyDescent="0.2">
      <c r="A590" s="24">
        <v>102</v>
      </c>
      <c r="B590" s="16" t="s">
        <v>889</v>
      </c>
      <c r="C590" s="5">
        <v>1</v>
      </c>
      <c r="D590" s="1" t="s">
        <v>1131</v>
      </c>
      <c r="E590" s="7" t="s">
        <v>924</v>
      </c>
      <c r="F590" s="8" t="s">
        <v>2241</v>
      </c>
      <c r="G590" s="8" t="s">
        <v>927</v>
      </c>
      <c r="H590" s="8" t="s">
        <v>681</v>
      </c>
      <c r="I590" s="13">
        <f>+I591</f>
        <v>58.2</v>
      </c>
      <c r="J590" s="13"/>
      <c r="K590" s="21"/>
      <c r="L590" s="21"/>
      <c r="M590" s="29"/>
      <c r="O590" s="13">
        <v>55.95</v>
      </c>
      <c r="P590" s="30"/>
      <c r="Q590" s="31"/>
    </row>
    <row r="591" spans="1:17" ht="12.6" x14ac:dyDescent="0.2">
      <c r="A591" s="24"/>
      <c r="B591" s="3"/>
      <c r="C591" s="5"/>
      <c r="D591" s="3" t="s">
        <v>1585</v>
      </c>
      <c r="E591" s="12" t="s">
        <v>928</v>
      </c>
      <c r="F591" s="14" t="s">
        <v>2464</v>
      </c>
      <c r="G591" s="14">
        <v>567722</v>
      </c>
      <c r="H591" s="14" t="s">
        <v>337</v>
      </c>
      <c r="I591" s="15">
        <f>+I592</f>
        <v>58.2</v>
      </c>
      <c r="J591" s="15" t="s">
        <v>1733</v>
      </c>
      <c r="K591" s="19">
        <v>0.09</v>
      </c>
      <c r="L591" s="19" t="s">
        <v>1740</v>
      </c>
      <c r="M591" s="29"/>
      <c r="O591" s="15">
        <v>55.95</v>
      </c>
      <c r="P591" s="30"/>
    </row>
    <row r="592" spans="1:17" ht="12.6" x14ac:dyDescent="0.2">
      <c r="A592" s="24"/>
      <c r="B592" s="3"/>
      <c r="C592" s="5">
        <v>2</v>
      </c>
      <c r="D592" s="3" t="s">
        <v>1132</v>
      </c>
      <c r="E592" s="7" t="s">
        <v>924</v>
      </c>
      <c r="F592" s="8" t="s">
        <v>2019</v>
      </c>
      <c r="G592" s="8" t="s">
        <v>927</v>
      </c>
      <c r="H592" s="8" t="s">
        <v>682</v>
      </c>
      <c r="I592" s="13">
        <f>+MROUND(I593/4+I594/4+I595+I596,0.05)</f>
        <v>58.2</v>
      </c>
      <c r="J592" s="13"/>
      <c r="K592" s="21"/>
      <c r="L592" s="21"/>
      <c r="M592" s="29"/>
      <c r="O592" s="13">
        <v>55.95</v>
      </c>
      <c r="P592" s="30"/>
      <c r="Q592" s="31"/>
    </row>
    <row r="593" spans="1:17" ht="12.6" x14ac:dyDescent="0.2">
      <c r="A593" s="24"/>
      <c r="B593" s="3"/>
      <c r="C593" s="5"/>
      <c r="D593" s="3" t="s">
        <v>1586</v>
      </c>
      <c r="E593" s="9" t="s">
        <v>928</v>
      </c>
      <c r="F593" s="10" t="s">
        <v>2020</v>
      </c>
      <c r="G593" s="10">
        <v>551096</v>
      </c>
      <c r="H593" s="10" t="s">
        <v>155</v>
      </c>
      <c r="I593" s="11">
        <f>+VLOOKUP(G593,[1]artikelen!$B:$Q,14,FALSE)</f>
        <v>32.25</v>
      </c>
      <c r="J593" s="11" t="s">
        <v>1736</v>
      </c>
      <c r="K593" s="18">
        <v>0.09</v>
      </c>
      <c r="L593" s="18" t="s">
        <v>1739</v>
      </c>
      <c r="M593" s="29"/>
      <c r="O593" s="11">
        <v>31</v>
      </c>
      <c r="P593" s="30"/>
    </row>
    <row r="594" spans="1:17" ht="12.6" x14ac:dyDescent="0.2">
      <c r="B594" s="3"/>
      <c r="C594" s="5"/>
      <c r="D594" s="3" t="s">
        <v>1587</v>
      </c>
      <c r="E594" s="9" t="s">
        <v>928</v>
      </c>
      <c r="F594" s="10" t="s">
        <v>2021</v>
      </c>
      <c r="G594" s="10">
        <v>551097</v>
      </c>
      <c r="H594" s="10" t="s">
        <v>156</v>
      </c>
      <c r="I594" s="11">
        <f>+VLOOKUP(G594,[1]artikelen!$B:$Q,14,FALSE)</f>
        <v>32.25</v>
      </c>
      <c r="J594" s="11" t="s">
        <v>1736</v>
      </c>
      <c r="K594" s="18">
        <v>0.09</v>
      </c>
      <c r="L594" s="18" t="s">
        <v>1739</v>
      </c>
      <c r="M594" s="29"/>
      <c r="O594" s="11">
        <v>31</v>
      </c>
      <c r="P594" s="30"/>
    </row>
    <row r="595" spans="1:17" ht="12.6" x14ac:dyDescent="0.2">
      <c r="B595" s="3"/>
      <c r="C595" s="5"/>
      <c r="D595" s="3" t="s">
        <v>1588</v>
      </c>
      <c r="E595" s="9" t="s">
        <v>928</v>
      </c>
      <c r="F595" s="10" t="s">
        <v>2022</v>
      </c>
      <c r="G595" s="10">
        <v>566894</v>
      </c>
      <c r="H595" s="10" t="s">
        <v>212</v>
      </c>
      <c r="I595" s="11">
        <f>+VLOOKUP(G595,[1]artikelen!$B:$Q,14,FALSE)</f>
        <v>27.8</v>
      </c>
      <c r="J595" s="11" t="s">
        <v>1735</v>
      </c>
      <c r="K595" s="18">
        <v>0.09</v>
      </c>
      <c r="L595" s="18" t="s">
        <v>1740</v>
      </c>
      <c r="M595" s="29"/>
      <c r="O595" s="11">
        <v>26.700000000000003</v>
      </c>
      <c r="P595" s="30"/>
    </row>
    <row r="596" spans="1:17" ht="12.6" x14ac:dyDescent="0.2">
      <c r="B596" s="3"/>
      <c r="C596" s="5"/>
      <c r="D596" s="3" t="s">
        <v>1589</v>
      </c>
      <c r="E596" s="9" t="s">
        <v>928</v>
      </c>
      <c r="F596" s="10" t="s">
        <v>2465</v>
      </c>
      <c r="G596" s="10">
        <v>567723</v>
      </c>
      <c r="H596" s="10" t="s">
        <v>457</v>
      </c>
      <c r="I596" s="11">
        <f>+VLOOKUP(G596,[1]artikelen!$B:$Q,14,FALSE)</f>
        <v>14.3</v>
      </c>
      <c r="J596" s="11" t="s">
        <v>1733</v>
      </c>
      <c r="K596" s="18">
        <v>0.09</v>
      </c>
      <c r="L596" s="18" t="s">
        <v>1740</v>
      </c>
      <c r="M596" s="29"/>
      <c r="O596" s="11">
        <v>13.75</v>
      </c>
      <c r="P596" s="30"/>
    </row>
    <row r="597" spans="1:17" ht="12.6" x14ac:dyDescent="0.2">
      <c r="A597" s="24">
        <v>103</v>
      </c>
      <c r="B597" s="16" t="s">
        <v>890</v>
      </c>
      <c r="C597" s="5">
        <v>1</v>
      </c>
      <c r="D597" s="1" t="s">
        <v>1133</v>
      </c>
      <c r="E597" s="7" t="s">
        <v>924</v>
      </c>
      <c r="F597" s="8" t="s">
        <v>2242</v>
      </c>
      <c r="G597" s="8" t="s">
        <v>927</v>
      </c>
      <c r="H597" s="8" t="s">
        <v>683</v>
      </c>
      <c r="I597" s="13">
        <f>+I598</f>
        <v>58.2</v>
      </c>
      <c r="J597" s="13"/>
      <c r="K597" s="21"/>
      <c r="L597" s="21"/>
      <c r="M597" s="29"/>
      <c r="O597" s="13">
        <v>55.95</v>
      </c>
      <c r="P597" s="30"/>
      <c r="Q597" s="31"/>
    </row>
    <row r="598" spans="1:17" ht="12.6" x14ac:dyDescent="0.2">
      <c r="A598" s="24"/>
      <c r="B598" s="3"/>
      <c r="C598" s="5"/>
      <c r="D598" s="3" t="s">
        <v>1590</v>
      </c>
      <c r="E598" s="12" t="s">
        <v>928</v>
      </c>
      <c r="F598" s="14" t="s">
        <v>2466</v>
      </c>
      <c r="G598" s="14">
        <v>567724</v>
      </c>
      <c r="H598" s="14" t="s">
        <v>338</v>
      </c>
      <c r="I598" s="15">
        <f>+I599</f>
        <v>58.2</v>
      </c>
      <c r="J598" s="15" t="s">
        <v>1733</v>
      </c>
      <c r="K598" s="19">
        <v>0.09</v>
      </c>
      <c r="L598" s="19" t="s">
        <v>1740</v>
      </c>
      <c r="M598" s="29"/>
      <c r="O598" s="15">
        <v>55.95</v>
      </c>
      <c r="P598" s="30"/>
    </row>
    <row r="599" spans="1:17" ht="12.6" x14ac:dyDescent="0.2">
      <c r="A599" s="24"/>
      <c r="B599" s="3"/>
      <c r="C599" s="5">
        <v>2</v>
      </c>
      <c r="D599" s="3" t="s">
        <v>1134</v>
      </c>
      <c r="E599" s="7" t="s">
        <v>924</v>
      </c>
      <c r="F599" s="8" t="s">
        <v>2023</v>
      </c>
      <c r="G599" s="8" t="s">
        <v>927</v>
      </c>
      <c r="H599" s="8" t="s">
        <v>684</v>
      </c>
      <c r="I599" s="13">
        <f>+MROUND(I600/4+I601/4+I602+I603,0.05)</f>
        <v>58.2</v>
      </c>
      <c r="J599" s="13"/>
      <c r="K599" s="21"/>
      <c r="L599" s="21"/>
      <c r="M599" s="29"/>
      <c r="O599" s="13">
        <v>55.95</v>
      </c>
      <c r="P599" s="30"/>
      <c r="Q599" s="31"/>
    </row>
    <row r="600" spans="1:17" ht="12.6" x14ac:dyDescent="0.2">
      <c r="A600" s="24"/>
      <c r="B600" s="3"/>
      <c r="C600" s="5"/>
      <c r="D600" s="3" t="s">
        <v>1591</v>
      </c>
      <c r="E600" s="9" t="s">
        <v>928</v>
      </c>
      <c r="F600" s="10" t="s">
        <v>2024</v>
      </c>
      <c r="G600" s="10">
        <v>551101</v>
      </c>
      <c r="H600" s="10" t="s">
        <v>157</v>
      </c>
      <c r="I600" s="11">
        <f>+VLOOKUP(G600,[1]artikelen!$B:$Q,14,FALSE)</f>
        <v>32.25</v>
      </c>
      <c r="J600" s="11" t="s">
        <v>1736</v>
      </c>
      <c r="K600" s="18">
        <v>0.09</v>
      </c>
      <c r="L600" s="18" t="s">
        <v>1739</v>
      </c>
      <c r="M600" s="29"/>
      <c r="O600" s="11">
        <v>31</v>
      </c>
      <c r="P600" s="30"/>
    </row>
    <row r="601" spans="1:17" ht="12.6" x14ac:dyDescent="0.2">
      <c r="B601" s="3"/>
      <c r="C601" s="5"/>
      <c r="D601" s="3" t="s">
        <v>1592</v>
      </c>
      <c r="E601" s="9" t="s">
        <v>928</v>
      </c>
      <c r="F601" s="10" t="s">
        <v>2025</v>
      </c>
      <c r="G601" s="10">
        <v>551103</v>
      </c>
      <c r="H601" s="10" t="s">
        <v>158</v>
      </c>
      <c r="I601" s="11">
        <f>+VLOOKUP(G601,[1]artikelen!$B:$Q,14,FALSE)</f>
        <v>32.25</v>
      </c>
      <c r="J601" s="11" t="s">
        <v>1736</v>
      </c>
      <c r="K601" s="18">
        <v>0.09</v>
      </c>
      <c r="L601" s="18" t="s">
        <v>1739</v>
      </c>
      <c r="M601" s="29"/>
      <c r="O601" s="11">
        <v>31</v>
      </c>
      <c r="P601" s="30"/>
    </row>
    <row r="602" spans="1:17" ht="12.6" x14ac:dyDescent="0.2">
      <c r="B602" s="3"/>
      <c r="C602" s="5"/>
      <c r="D602" s="3" t="s">
        <v>1593</v>
      </c>
      <c r="E602" s="9" t="s">
        <v>928</v>
      </c>
      <c r="F602" s="10" t="s">
        <v>2026</v>
      </c>
      <c r="G602" s="10">
        <v>566895</v>
      </c>
      <c r="H602" s="10" t="s">
        <v>217</v>
      </c>
      <c r="I602" s="11">
        <f>+VLOOKUP(G602,[1]artikelen!$B:$Q,14,FALSE)</f>
        <v>27.8</v>
      </c>
      <c r="J602" s="11" t="s">
        <v>1735</v>
      </c>
      <c r="K602" s="18">
        <v>0.09</v>
      </c>
      <c r="L602" s="18" t="s">
        <v>1740</v>
      </c>
      <c r="M602" s="29"/>
      <c r="O602" s="11">
        <v>26.700000000000003</v>
      </c>
      <c r="P602" s="30"/>
    </row>
    <row r="603" spans="1:17" ht="12.6" x14ac:dyDescent="0.2">
      <c r="B603" s="3"/>
      <c r="C603" s="5"/>
      <c r="D603" s="3" t="s">
        <v>1594</v>
      </c>
      <c r="E603" s="9" t="s">
        <v>928</v>
      </c>
      <c r="F603" s="10" t="s">
        <v>2467</v>
      </c>
      <c r="G603" s="10">
        <v>567725</v>
      </c>
      <c r="H603" s="10" t="s">
        <v>458</v>
      </c>
      <c r="I603" s="11">
        <f>+VLOOKUP(G603,[1]artikelen!$B:$Q,14,FALSE)</f>
        <v>14.3</v>
      </c>
      <c r="J603" s="11" t="s">
        <v>1733</v>
      </c>
      <c r="K603" s="18">
        <v>0.09</v>
      </c>
      <c r="L603" s="18" t="s">
        <v>1740</v>
      </c>
      <c r="M603" s="29"/>
      <c r="O603" s="11">
        <v>13.75</v>
      </c>
      <c r="P603" s="30"/>
    </row>
    <row r="604" spans="1:17" ht="12.6" x14ac:dyDescent="0.2">
      <c r="A604" s="24">
        <v>104</v>
      </c>
      <c r="B604" s="16" t="s">
        <v>919</v>
      </c>
      <c r="C604" s="5">
        <v>1</v>
      </c>
      <c r="D604" s="1" t="s">
        <v>1135</v>
      </c>
      <c r="E604" s="7" t="s">
        <v>924</v>
      </c>
      <c r="F604" s="8" t="s">
        <v>2243</v>
      </c>
      <c r="G604" s="8" t="s">
        <v>927</v>
      </c>
      <c r="H604" s="8" t="s">
        <v>685</v>
      </c>
      <c r="I604" s="13">
        <f>+I605</f>
        <v>60.45</v>
      </c>
      <c r="J604" s="13"/>
      <c r="K604" s="21"/>
      <c r="L604" s="21"/>
      <c r="M604" s="29"/>
      <c r="O604" s="13">
        <v>58.1</v>
      </c>
      <c r="P604" s="30"/>
      <c r="Q604" s="31"/>
    </row>
    <row r="605" spans="1:17" ht="12.6" x14ac:dyDescent="0.2">
      <c r="A605" s="24"/>
      <c r="B605" s="3"/>
      <c r="C605" s="5"/>
      <c r="D605" s="3" t="s">
        <v>1595</v>
      </c>
      <c r="E605" s="12" t="s">
        <v>928</v>
      </c>
      <c r="F605" s="14" t="s">
        <v>2468</v>
      </c>
      <c r="G605" s="14">
        <v>567726</v>
      </c>
      <c r="H605" s="14" t="s">
        <v>734</v>
      </c>
      <c r="I605" s="15">
        <f>+I606</f>
        <v>60.45</v>
      </c>
      <c r="J605" s="15" t="s">
        <v>1733</v>
      </c>
      <c r="K605" s="19">
        <v>0.09</v>
      </c>
      <c r="L605" s="19" t="s">
        <v>1740</v>
      </c>
      <c r="M605" s="29"/>
      <c r="O605" s="15">
        <v>58.1</v>
      </c>
      <c r="P605" s="30"/>
    </row>
    <row r="606" spans="1:17" ht="12.6" x14ac:dyDescent="0.2">
      <c r="A606" s="24"/>
      <c r="B606" s="3"/>
      <c r="C606" s="5">
        <v>2</v>
      </c>
      <c r="D606" s="3" t="s">
        <v>1136</v>
      </c>
      <c r="E606" s="7" t="s">
        <v>924</v>
      </c>
      <c r="F606" s="8" t="s">
        <v>2027</v>
      </c>
      <c r="G606" s="8" t="s">
        <v>927</v>
      </c>
      <c r="H606" s="8" t="s">
        <v>686</v>
      </c>
      <c r="I606" s="13">
        <f>+MROUND(I607/4+I608/4+I609+I610,0.05)</f>
        <v>60.45</v>
      </c>
      <c r="J606" s="13"/>
      <c r="K606" s="21"/>
      <c r="L606" s="21"/>
      <c r="M606" s="29"/>
      <c r="O606" s="13">
        <v>58.1</v>
      </c>
      <c r="P606" s="30"/>
      <c r="Q606" s="31"/>
    </row>
    <row r="607" spans="1:17" ht="12.6" x14ac:dyDescent="0.2">
      <c r="A607" s="24"/>
      <c r="B607" s="3"/>
      <c r="C607" s="5"/>
      <c r="D607" s="3" t="s">
        <v>1596</v>
      </c>
      <c r="E607" s="9" t="s">
        <v>928</v>
      </c>
      <c r="F607" s="10" t="s">
        <v>2028</v>
      </c>
      <c r="G607" s="10">
        <v>557692</v>
      </c>
      <c r="H607" s="10" t="s">
        <v>233</v>
      </c>
      <c r="I607" s="11">
        <f>+VLOOKUP(G607,[1]artikelen!$B:$Q,14,FALSE)</f>
        <v>36.75</v>
      </c>
      <c r="J607" s="11" t="s">
        <v>1736</v>
      </c>
      <c r="K607" s="18">
        <v>0.09</v>
      </c>
      <c r="L607" s="18" t="s">
        <v>1739</v>
      </c>
      <c r="M607" s="29"/>
      <c r="O607" s="11">
        <v>35.300000000000004</v>
      </c>
      <c r="P607" s="30"/>
    </row>
    <row r="608" spans="1:17" ht="12.6" x14ac:dyDescent="0.2">
      <c r="B608" s="3"/>
      <c r="C608" s="5"/>
      <c r="D608" s="3" t="s">
        <v>1597</v>
      </c>
      <c r="E608" s="9" t="s">
        <v>928</v>
      </c>
      <c r="F608" s="10" t="s">
        <v>2029</v>
      </c>
      <c r="G608" s="10">
        <v>557693</v>
      </c>
      <c r="H608" s="10" t="s">
        <v>234</v>
      </c>
      <c r="I608" s="11">
        <f>+VLOOKUP(G608,[1]artikelen!$B:$Q,14,FALSE)</f>
        <v>36.75</v>
      </c>
      <c r="J608" s="11" t="s">
        <v>1736</v>
      </c>
      <c r="K608" s="18">
        <v>0.09</v>
      </c>
      <c r="L608" s="18" t="s">
        <v>1739</v>
      </c>
      <c r="M608" s="29"/>
      <c r="O608" s="11">
        <v>35.300000000000004</v>
      </c>
      <c r="P608" s="30"/>
    </row>
    <row r="609" spans="1:17" ht="12.6" x14ac:dyDescent="0.2">
      <c r="B609" s="3"/>
      <c r="C609" s="5"/>
      <c r="D609" s="3" t="s">
        <v>1598</v>
      </c>
      <c r="E609" s="9" t="s">
        <v>928</v>
      </c>
      <c r="F609" s="10" t="s">
        <v>2030</v>
      </c>
      <c r="G609" s="10">
        <v>566906</v>
      </c>
      <c r="H609" s="10" t="s">
        <v>213</v>
      </c>
      <c r="I609" s="11">
        <f>+VLOOKUP(G609,[1]artikelen!$B:$Q,14,FALSE)</f>
        <v>27.8</v>
      </c>
      <c r="J609" s="11" t="s">
        <v>1735</v>
      </c>
      <c r="K609" s="18">
        <v>0.09</v>
      </c>
      <c r="L609" s="18" t="s">
        <v>1740</v>
      </c>
      <c r="M609" s="29"/>
      <c r="O609" s="11">
        <v>26.700000000000003</v>
      </c>
      <c r="P609" s="30"/>
    </row>
    <row r="610" spans="1:17" ht="12.6" x14ac:dyDescent="0.2">
      <c r="B610" s="3"/>
      <c r="C610" s="5"/>
      <c r="D610" s="3" t="s">
        <v>1599</v>
      </c>
      <c r="E610" s="9" t="s">
        <v>928</v>
      </c>
      <c r="F610" s="10" t="s">
        <v>2469</v>
      </c>
      <c r="G610" s="10">
        <v>567727</v>
      </c>
      <c r="H610" s="10" t="s">
        <v>735</v>
      </c>
      <c r="I610" s="11">
        <f>+VLOOKUP(G610,[1]artikelen!$B:$Q,14,FALSE)</f>
        <v>14.3</v>
      </c>
      <c r="J610" s="11" t="s">
        <v>1733</v>
      </c>
      <c r="K610" s="18">
        <v>0.09</v>
      </c>
      <c r="L610" s="18" t="s">
        <v>1740</v>
      </c>
      <c r="M610" s="29"/>
      <c r="O610" s="11">
        <v>13.75</v>
      </c>
      <c r="P610" s="30"/>
    </row>
    <row r="611" spans="1:17" ht="12.6" x14ac:dyDescent="0.2">
      <c r="A611" s="24">
        <v>105</v>
      </c>
      <c r="B611" s="16" t="s">
        <v>920</v>
      </c>
      <c r="C611" s="5">
        <v>1</v>
      </c>
      <c r="D611" s="1" t="s">
        <v>1137</v>
      </c>
      <c r="E611" s="7" t="s">
        <v>924</v>
      </c>
      <c r="F611" s="8" t="s">
        <v>2244</v>
      </c>
      <c r="G611" s="8" t="s">
        <v>927</v>
      </c>
      <c r="H611" s="8" t="s">
        <v>687</v>
      </c>
      <c r="I611" s="13">
        <f>+I612</f>
        <v>60.45</v>
      </c>
      <c r="J611" s="13"/>
      <c r="K611" s="21"/>
      <c r="L611" s="21"/>
      <c r="M611" s="29"/>
      <c r="O611" s="13">
        <v>58.1</v>
      </c>
      <c r="P611" s="30"/>
      <c r="Q611" s="31"/>
    </row>
    <row r="612" spans="1:17" ht="12.6" x14ac:dyDescent="0.2">
      <c r="A612" s="24"/>
      <c r="B612" s="3"/>
      <c r="C612" s="5"/>
      <c r="D612" s="3" t="s">
        <v>1600</v>
      </c>
      <c r="E612" s="12" t="s">
        <v>928</v>
      </c>
      <c r="F612" s="14" t="s">
        <v>2470</v>
      </c>
      <c r="G612" s="14">
        <v>567728</v>
      </c>
      <c r="H612" s="14" t="s">
        <v>736</v>
      </c>
      <c r="I612" s="15">
        <f>+I613</f>
        <v>60.45</v>
      </c>
      <c r="J612" s="15" t="s">
        <v>1733</v>
      </c>
      <c r="K612" s="19">
        <v>0.09</v>
      </c>
      <c r="L612" s="19" t="s">
        <v>1740</v>
      </c>
      <c r="M612" s="29"/>
      <c r="O612" s="15">
        <v>58.1</v>
      </c>
      <c r="P612" s="30"/>
    </row>
    <row r="613" spans="1:17" ht="12.6" x14ac:dyDescent="0.2">
      <c r="A613" s="24"/>
      <c r="B613" s="3"/>
      <c r="C613" s="5">
        <v>2</v>
      </c>
      <c r="D613" s="3" t="s">
        <v>1138</v>
      </c>
      <c r="E613" s="7" t="s">
        <v>924</v>
      </c>
      <c r="F613" s="8" t="s">
        <v>2031</v>
      </c>
      <c r="G613" s="8" t="s">
        <v>927</v>
      </c>
      <c r="H613" s="8" t="s">
        <v>688</v>
      </c>
      <c r="I613" s="13">
        <f>+MROUND(I614/4+I615/4+I616+I617,0.05)</f>
        <v>60.45</v>
      </c>
      <c r="J613" s="13"/>
      <c r="K613" s="21"/>
      <c r="L613" s="21"/>
      <c r="M613" s="29"/>
      <c r="O613" s="13">
        <v>58.1</v>
      </c>
      <c r="P613" s="30"/>
      <c r="Q613" s="31"/>
    </row>
    <row r="614" spans="1:17" ht="12.6" x14ac:dyDescent="0.2">
      <c r="A614" s="24"/>
      <c r="B614" s="3"/>
      <c r="C614" s="5"/>
      <c r="D614" s="3" t="s">
        <v>1601</v>
      </c>
      <c r="E614" s="9" t="s">
        <v>928</v>
      </c>
      <c r="F614" s="10" t="s">
        <v>2032</v>
      </c>
      <c r="G614" s="10">
        <v>557694</v>
      </c>
      <c r="H614" s="10" t="s">
        <v>235</v>
      </c>
      <c r="I614" s="11">
        <f>+VLOOKUP(G614,[1]artikelen!$B:$Q,14,FALSE)</f>
        <v>36.75</v>
      </c>
      <c r="J614" s="11" t="s">
        <v>1736</v>
      </c>
      <c r="K614" s="18">
        <v>0.09</v>
      </c>
      <c r="L614" s="18" t="s">
        <v>1739</v>
      </c>
      <c r="M614" s="29"/>
      <c r="O614" s="11">
        <v>35.300000000000004</v>
      </c>
      <c r="P614" s="30"/>
    </row>
    <row r="615" spans="1:17" ht="12.6" x14ac:dyDescent="0.2">
      <c r="B615" s="3"/>
      <c r="C615" s="5"/>
      <c r="D615" s="3" t="s">
        <v>1602</v>
      </c>
      <c r="E615" s="9" t="s">
        <v>928</v>
      </c>
      <c r="F615" s="10" t="s">
        <v>2033</v>
      </c>
      <c r="G615" s="10">
        <v>557695</v>
      </c>
      <c r="H615" s="10" t="s">
        <v>236</v>
      </c>
      <c r="I615" s="11">
        <f>+VLOOKUP(G615,[1]artikelen!$B:$Q,14,FALSE)</f>
        <v>36.75</v>
      </c>
      <c r="J615" s="11" t="s">
        <v>1736</v>
      </c>
      <c r="K615" s="18">
        <v>0.09</v>
      </c>
      <c r="L615" s="18" t="s">
        <v>1739</v>
      </c>
      <c r="M615" s="29"/>
      <c r="O615" s="11">
        <v>35.300000000000004</v>
      </c>
      <c r="P615" s="30"/>
    </row>
    <row r="616" spans="1:17" ht="12.6" x14ac:dyDescent="0.2">
      <c r="B616" s="3"/>
      <c r="C616" s="5"/>
      <c r="D616" s="3" t="s">
        <v>1603</v>
      </c>
      <c r="E616" s="9" t="s">
        <v>928</v>
      </c>
      <c r="F616" s="10" t="s">
        <v>2034</v>
      </c>
      <c r="G616" s="10">
        <v>566907</v>
      </c>
      <c r="H616" s="10" t="s">
        <v>218</v>
      </c>
      <c r="I616" s="11">
        <f>+VLOOKUP(G616,[1]artikelen!$B:$Q,14,FALSE)</f>
        <v>27.8</v>
      </c>
      <c r="J616" s="11" t="s">
        <v>1735</v>
      </c>
      <c r="K616" s="18">
        <v>0.09</v>
      </c>
      <c r="L616" s="18" t="s">
        <v>1740</v>
      </c>
      <c r="M616" s="29"/>
      <c r="O616" s="11">
        <v>26.700000000000003</v>
      </c>
      <c r="P616" s="30"/>
    </row>
    <row r="617" spans="1:17" ht="12.6" x14ac:dyDescent="0.2">
      <c r="B617" s="3"/>
      <c r="C617" s="5"/>
      <c r="D617" s="3" t="s">
        <v>1604</v>
      </c>
      <c r="E617" s="9" t="s">
        <v>928</v>
      </c>
      <c r="F617" s="10" t="s">
        <v>2471</v>
      </c>
      <c r="G617" s="10">
        <v>567729</v>
      </c>
      <c r="H617" s="10" t="s">
        <v>737</v>
      </c>
      <c r="I617" s="11">
        <f>+VLOOKUP(G617,[1]artikelen!$B:$Q,14,FALSE)</f>
        <v>14.3</v>
      </c>
      <c r="J617" s="11" t="s">
        <v>1733</v>
      </c>
      <c r="K617" s="18">
        <v>0.09</v>
      </c>
      <c r="L617" s="18" t="s">
        <v>1740</v>
      </c>
      <c r="M617" s="29"/>
      <c r="O617" s="11">
        <v>13.75</v>
      </c>
      <c r="P617" s="30"/>
    </row>
    <row r="618" spans="1:17" ht="12.6" x14ac:dyDescent="0.2">
      <c r="A618" s="24">
        <v>106</v>
      </c>
      <c r="B618" s="16" t="s">
        <v>891</v>
      </c>
      <c r="C618" s="5">
        <v>1</v>
      </c>
      <c r="D618" s="1" t="s">
        <v>1139</v>
      </c>
      <c r="E618" s="7" t="s">
        <v>924</v>
      </c>
      <c r="F618" s="8" t="s">
        <v>2245</v>
      </c>
      <c r="G618" s="8" t="s">
        <v>927</v>
      </c>
      <c r="H618" s="8" t="s">
        <v>689</v>
      </c>
      <c r="I618" s="13">
        <f>+I619</f>
        <v>50.95</v>
      </c>
      <c r="J618" s="13"/>
      <c r="K618" s="21"/>
      <c r="L618" s="21"/>
      <c r="M618" s="29"/>
      <c r="O618" s="13">
        <v>48.900000000000006</v>
      </c>
      <c r="P618" s="30"/>
      <c r="Q618" s="31"/>
    </row>
    <row r="619" spans="1:17" ht="12.6" x14ac:dyDescent="0.2">
      <c r="A619" s="24"/>
      <c r="B619" s="3"/>
      <c r="C619" s="5"/>
      <c r="D619" s="3" t="s">
        <v>1605</v>
      </c>
      <c r="E619" s="12" t="s">
        <v>928</v>
      </c>
      <c r="F619" s="14" t="s">
        <v>2472</v>
      </c>
      <c r="G619" s="14">
        <v>567730</v>
      </c>
      <c r="H619" s="14" t="s">
        <v>339</v>
      </c>
      <c r="I619" s="15">
        <f>+I620</f>
        <v>50.95</v>
      </c>
      <c r="J619" s="15" t="s">
        <v>1733</v>
      </c>
      <c r="K619" s="19">
        <v>0.09</v>
      </c>
      <c r="L619" s="19" t="s">
        <v>1740</v>
      </c>
      <c r="M619" s="29"/>
      <c r="O619" s="15">
        <v>48.900000000000006</v>
      </c>
      <c r="P619" s="30"/>
    </row>
    <row r="620" spans="1:17" ht="12.6" x14ac:dyDescent="0.2">
      <c r="A620" s="24"/>
      <c r="B620" s="3"/>
      <c r="C620" s="5">
        <v>2</v>
      </c>
      <c r="D620" s="3" t="s">
        <v>1140</v>
      </c>
      <c r="E620" s="7" t="s">
        <v>924</v>
      </c>
      <c r="F620" s="8" t="s">
        <v>2035</v>
      </c>
      <c r="G620" s="8" t="s">
        <v>927</v>
      </c>
      <c r="H620" s="8" t="s">
        <v>690</v>
      </c>
      <c r="I620" s="13">
        <f>+MROUND(I621/4+I622/4+I623+I624,0.05)</f>
        <v>50.95</v>
      </c>
      <c r="J620" s="13"/>
      <c r="K620" s="21"/>
      <c r="L620" s="21"/>
      <c r="M620" s="29"/>
      <c r="O620" s="13">
        <v>48.900000000000006</v>
      </c>
      <c r="P620" s="30"/>
      <c r="Q620" s="31"/>
    </row>
    <row r="621" spans="1:17" ht="12.6" x14ac:dyDescent="0.2">
      <c r="A621" s="24"/>
      <c r="B621" s="3"/>
      <c r="C621" s="5"/>
      <c r="D621" s="3" t="s">
        <v>1606</v>
      </c>
      <c r="E621" s="9" t="s">
        <v>928</v>
      </c>
      <c r="F621" s="10" t="s">
        <v>2036</v>
      </c>
      <c r="G621" s="10">
        <v>562631</v>
      </c>
      <c r="H621" s="10" t="s">
        <v>159</v>
      </c>
      <c r="I621" s="11">
        <f>+VLOOKUP(G621,[1]artikelen!$B:$Q,14,FALSE)</f>
        <v>36</v>
      </c>
      <c r="J621" s="11" t="s">
        <v>1736</v>
      </c>
      <c r="K621" s="18">
        <v>0.09</v>
      </c>
      <c r="L621" s="18" t="s">
        <v>1739</v>
      </c>
      <c r="M621" s="29"/>
      <c r="O621" s="11">
        <v>34.6</v>
      </c>
      <c r="P621" s="30"/>
    </row>
    <row r="622" spans="1:17" ht="12.6" x14ac:dyDescent="0.2">
      <c r="B622" s="3"/>
      <c r="C622" s="5"/>
      <c r="D622" s="3" t="s">
        <v>1607</v>
      </c>
      <c r="E622" s="9" t="s">
        <v>928</v>
      </c>
      <c r="F622" s="10" t="s">
        <v>2037</v>
      </c>
      <c r="G622" s="10">
        <v>562632</v>
      </c>
      <c r="H622" s="10" t="s">
        <v>160</v>
      </c>
      <c r="I622" s="11">
        <f>+VLOOKUP(G622,[1]artikelen!$B:$Q,14,FALSE)</f>
        <v>36</v>
      </c>
      <c r="J622" s="11" t="s">
        <v>1736</v>
      </c>
      <c r="K622" s="18">
        <v>0.09</v>
      </c>
      <c r="L622" s="18" t="s">
        <v>1739</v>
      </c>
      <c r="M622" s="29"/>
      <c r="O622" s="11">
        <v>34.6</v>
      </c>
      <c r="P622" s="30"/>
    </row>
    <row r="623" spans="1:17" ht="12.6" x14ac:dyDescent="0.2">
      <c r="B623" s="3"/>
      <c r="C623" s="5"/>
      <c r="D623" s="3" t="s">
        <v>1608</v>
      </c>
      <c r="E623" s="9" t="s">
        <v>928</v>
      </c>
      <c r="F623" s="10" t="s">
        <v>2038</v>
      </c>
      <c r="G623" s="10">
        <v>562635</v>
      </c>
      <c r="H623" s="10" t="s">
        <v>228</v>
      </c>
      <c r="I623" s="11">
        <f>+VLOOKUP(G623,[1]artikelen!$B:$Q,14,FALSE)</f>
        <v>21.1</v>
      </c>
      <c r="J623" s="11" t="s">
        <v>1735</v>
      </c>
      <c r="K623" s="18">
        <v>0.09</v>
      </c>
      <c r="L623" s="18" t="s">
        <v>1740</v>
      </c>
      <c r="M623" s="29"/>
      <c r="O623" s="11">
        <v>20.25</v>
      </c>
      <c r="P623" s="30"/>
    </row>
    <row r="624" spans="1:17" ht="12.6" x14ac:dyDescent="0.2">
      <c r="B624" s="3"/>
      <c r="C624" s="5"/>
      <c r="D624" s="3" t="s">
        <v>1609</v>
      </c>
      <c r="E624" s="9" t="s">
        <v>928</v>
      </c>
      <c r="F624" s="10" t="s">
        <v>2473</v>
      </c>
      <c r="G624" s="10">
        <v>567731</v>
      </c>
      <c r="H624" s="10" t="s">
        <v>459</v>
      </c>
      <c r="I624" s="11">
        <f>+VLOOKUP(G624,[1]artikelen!$B:$Q,14,FALSE)</f>
        <v>11.850000000000001</v>
      </c>
      <c r="J624" s="11" t="s">
        <v>1733</v>
      </c>
      <c r="K624" s="18">
        <v>0.09</v>
      </c>
      <c r="L624" s="18" t="s">
        <v>1740</v>
      </c>
      <c r="M624" s="29"/>
      <c r="O624" s="11">
        <v>11.350000000000001</v>
      </c>
      <c r="P624" s="30"/>
    </row>
    <row r="625" spans="1:17" ht="12.6" x14ac:dyDescent="0.2">
      <c r="A625" s="24">
        <v>107</v>
      </c>
      <c r="B625" s="16" t="s">
        <v>892</v>
      </c>
      <c r="C625" s="5">
        <v>1</v>
      </c>
      <c r="D625" s="1" t="s">
        <v>1141</v>
      </c>
      <c r="E625" s="7" t="s">
        <v>924</v>
      </c>
      <c r="F625" s="8" t="s">
        <v>2246</v>
      </c>
      <c r="G625" s="8" t="s">
        <v>927</v>
      </c>
      <c r="H625" s="8" t="s">
        <v>691</v>
      </c>
      <c r="I625" s="13">
        <f>+I626</f>
        <v>50.95</v>
      </c>
      <c r="J625" s="13"/>
      <c r="K625" s="21"/>
      <c r="L625" s="21"/>
      <c r="M625" s="29"/>
      <c r="O625" s="13">
        <v>48.900000000000006</v>
      </c>
      <c r="P625" s="30"/>
      <c r="Q625" s="31"/>
    </row>
    <row r="626" spans="1:17" ht="12.6" x14ac:dyDescent="0.2">
      <c r="A626" s="24"/>
      <c r="B626" s="3"/>
      <c r="C626" s="5"/>
      <c r="D626" s="3" t="s">
        <v>1610</v>
      </c>
      <c r="E626" s="12" t="s">
        <v>928</v>
      </c>
      <c r="F626" s="14" t="s">
        <v>2474</v>
      </c>
      <c r="G626" s="14">
        <v>567732</v>
      </c>
      <c r="H626" s="14" t="s">
        <v>340</v>
      </c>
      <c r="I626" s="15">
        <f>+I627</f>
        <v>50.95</v>
      </c>
      <c r="J626" s="15" t="s">
        <v>1733</v>
      </c>
      <c r="K626" s="19">
        <v>0.09</v>
      </c>
      <c r="L626" s="19" t="s">
        <v>1740</v>
      </c>
      <c r="M626" s="29"/>
      <c r="O626" s="15">
        <v>48.900000000000006</v>
      </c>
      <c r="P626" s="30"/>
    </row>
    <row r="627" spans="1:17" ht="12.6" x14ac:dyDescent="0.2">
      <c r="A627" s="24"/>
      <c r="B627" s="3"/>
      <c r="C627" s="5">
        <v>2</v>
      </c>
      <c r="D627" s="3" t="s">
        <v>1142</v>
      </c>
      <c r="E627" s="7" t="s">
        <v>924</v>
      </c>
      <c r="F627" s="8" t="s">
        <v>2039</v>
      </c>
      <c r="G627" s="8" t="s">
        <v>927</v>
      </c>
      <c r="H627" s="8" t="s">
        <v>692</v>
      </c>
      <c r="I627" s="13">
        <f>+MROUND(I628/4+I629/4+I630+I631,0.05)</f>
        <v>50.95</v>
      </c>
      <c r="J627" s="13"/>
      <c r="K627" s="21"/>
      <c r="L627" s="21"/>
      <c r="M627" s="29"/>
      <c r="O627" s="13">
        <v>48.900000000000006</v>
      </c>
      <c r="P627" s="30"/>
      <c r="Q627" s="31"/>
    </row>
    <row r="628" spans="1:17" ht="12.6" x14ac:dyDescent="0.2">
      <c r="A628" s="24"/>
      <c r="B628" s="3"/>
      <c r="C628" s="5"/>
      <c r="D628" s="3" t="s">
        <v>1611</v>
      </c>
      <c r="E628" s="9" t="s">
        <v>928</v>
      </c>
      <c r="F628" s="10" t="s">
        <v>2040</v>
      </c>
      <c r="G628" s="10">
        <v>562639</v>
      </c>
      <c r="H628" s="10" t="s">
        <v>161</v>
      </c>
      <c r="I628" s="11">
        <f>+VLOOKUP(G628,[1]artikelen!$B:$Q,14,FALSE)</f>
        <v>36</v>
      </c>
      <c r="J628" s="11" t="s">
        <v>1736</v>
      </c>
      <c r="K628" s="18">
        <v>0.09</v>
      </c>
      <c r="L628" s="18" t="s">
        <v>1739</v>
      </c>
      <c r="M628" s="29"/>
      <c r="O628" s="11">
        <v>34.6</v>
      </c>
      <c r="P628" s="30"/>
    </row>
    <row r="629" spans="1:17" ht="12.6" x14ac:dyDescent="0.2">
      <c r="B629" s="3"/>
      <c r="C629" s="5"/>
      <c r="D629" s="3" t="s">
        <v>1612</v>
      </c>
      <c r="E629" s="9" t="s">
        <v>928</v>
      </c>
      <c r="F629" s="10" t="s">
        <v>2041</v>
      </c>
      <c r="G629" s="10">
        <v>562640</v>
      </c>
      <c r="H629" s="10" t="s">
        <v>162</v>
      </c>
      <c r="I629" s="11">
        <f>+VLOOKUP(G629,[1]artikelen!$B:$Q,14,FALSE)</f>
        <v>36</v>
      </c>
      <c r="J629" s="11" t="s">
        <v>1736</v>
      </c>
      <c r="K629" s="18">
        <v>0.09</v>
      </c>
      <c r="L629" s="18" t="s">
        <v>1739</v>
      </c>
      <c r="M629" s="29"/>
      <c r="O629" s="11">
        <v>34.6</v>
      </c>
      <c r="P629" s="30"/>
    </row>
    <row r="630" spans="1:17" ht="12.6" x14ac:dyDescent="0.2">
      <c r="B630" s="3"/>
      <c r="C630" s="5"/>
      <c r="D630" s="3" t="s">
        <v>1613</v>
      </c>
      <c r="E630" s="9" t="s">
        <v>928</v>
      </c>
      <c r="F630" s="10" t="s">
        <v>2042</v>
      </c>
      <c r="G630" s="10">
        <v>562643</v>
      </c>
      <c r="H630" s="10" t="s">
        <v>229</v>
      </c>
      <c r="I630" s="11">
        <f>+VLOOKUP(G630,[1]artikelen!$B:$Q,14,FALSE)</f>
        <v>21.1</v>
      </c>
      <c r="J630" s="11" t="s">
        <v>1735</v>
      </c>
      <c r="K630" s="18">
        <v>0.09</v>
      </c>
      <c r="L630" s="18" t="s">
        <v>1740</v>
      </c>
      <c r="M630" s="29"/>
      <c r="O630" s="11">
        <v>20.25</v>
      </c>
      <c r="P630" s="30"/>
    </row>
    <row r="631" spans="1:17" ht="12.6" x14ac:dyDescent="0.2">
      <c r="B631" s="3"/>
      <c r="C631" s="5"/>
      <c r="D631" s="3" t="s">
        <v>1614</v>
      </c>
      <c r="E631" s="9" t="s">
        <v>928</v>
      </c>
      <c r="F631" s="10" t="s">
        <v>2475</v>
      </c>
      <c r="G631" s="10">
        <v>567733</v>
      </c>
      <c r="H631" s="10" t="s">
        <v>460</v>
      </c>
      <c r="I631" s="11">
        <f>+VLOOKUP(G631,[1]artikelen!$B:$Q,14,FALSE)</f>
        <v>11.850000000000001</v>
      </c>
      <c r="J631" s="11" t="s">
        <v>1733</v>
      </c>
      <c r="K631" s="18">
        <v>0.09</v>
      </c>
      <c r="L631" s="18" t="s">
        <v>1740</v>
      </c>
      <c r="M631" s="29"/>
      <c r="O631" s="11">
        <v>11.350000000000001</v>
      </c>
      <c r="P631" s="30"/>
    </row>
    <row r="632" spans="1:17" ht="12.6" x14ac:dyDescent="0.2">
      <c r="A632" s="24">
        <v>108</v>
      </c>
      <c r="B632" s="16" t="s">
        <v>893</v>
      </c>
      <c r="C632" s="5">
        <v>1</v>
      </c>
      <c r="D632" s="1" t="s">
        <v>1143</v>
      </c>
      <c r="E632" s="7" t="s">
        <v>924</v>
      </c>
      <c r="F632" s="8" t="s">
        <v>2247</v>
      </c>
      <c r="G632" s="8" t="s">
        <v>927</v>
      </c>
      <c r="H632" s="8" t="s">
        <v>693</v>
      </c>
      <c r="I632" s="13">
        <f>+I633</f>
        <v>50.95</v>
      </c>
      <c r="J632" s="13"/>
      <c r="K632" s="21"/>
      <c r="L632" s="21"/>
      <c r="M632" s="29"/>
      <c r="O632" s="13">
        <v>48.900000000000006</v>
      </c>
      <c r="P632" s="30"/>
      <c r="Q632" s="31"/>
    </row>
    <row r="633" spans="1:17" ht="12.6" x14ac:dyDescent="0.2">
      <c r="A633" s="24"/>
      <c r="B633" s="3"/>
      <c r="C633" s="5"/>
      <c r="D633" s="3" t="s">
        <v>1615</v>
      </c>
      <c r="E633" s="12" t="s">
        <v>928</v>
      </c>
      <c r="F633" s="14" t="s">
        <v>2476</v>
      </c>
      <c r="G633" s="14">
        <v>567734</v>
      </c>
      <c r="H633" s="14" t="s">
        <v>341</v>
      </c>
      <c r="I633" s="15">
        <f>+I634</f>
        <v>50.95</v>
      </c>
      <c r="J633" s="15" t="s">
        <v>1733</v>
      </c>
      <c r="K633" s="19">
        <v>0.09</v>
      </c>
      <c r="L633" s="19" t="s">
        <v>1740</v>
      </c>
      <c r="M633" s="29"/>
      <c r="O633" s="15">
        <v>48.900000000000006</v>
      </c>
      <c r="P633" s="30"/>
    </row>
    <row r="634" spans="1:17" ht="12.6" x14ac:dyDescent="0.2">
      <c r="A634" s="24"/>
      <c r="B634" s="3"/>
      <c r="C634" s="5">
        <v>2</v>
      </c>
      <c r="D634" s="3" t="s">
        <v>1144</v>
      </c>
      <c r="E634" s="7" t="s">
        <v>924</v>
      </c>
      <c r="F634" s="8" t="s">
        <v>2043</v>
      </c>
      <c r="G634" s="8" t="s">
        <v>927</v>
      </c>
      <c r="H634" s="8" t="s">
        <v>694</v>
      </c>
      <c r="I634" s="13">
        <f>+MROUND(I635/4+I636/4+I637+I638,0.05)</f>
        <v>50.95</v>
      </c>
      <c r="J634" s="13"/>
      <c r="K634" s="21"/>
      <c r="L634" s="21"/>
      <c r="M634" s="29"/>
      <c r="O634" s="13">
        <v>48.900000000000006</v>
      </c>
      <c r="P634" s="30"/>
      <c r="Q634" s="31"/>
    </row>
    <row r="635" spans="1:17" ht="12.6" x14ac:dyDescent="0.2">
      <c r="A635" s="24"/>
      <c r="B635" s="3"/>
      <c r="C635" s="5"/>
      <c r="D635" s="3" t="s">
        <v>1616</v>
      </c>
      <c r="E635" s="9" t="s">
        <v>928</v>
      </c>
      <c r="F635" s="10" t="s">
        <v>2044</v>
      </c>
      <c r="G635" s="10">
        <v>562604</v>
      </c>
      <c r="H635" s="10" t="s">
        <v>163</v>
      </c>
      <c r="I635" s="11">
        <f>+VLOOKUP(G635,[1]artikelen!$B:$Q,14,FALSE)</f>
        <v>36</v>
      </c>
      <c r="J635" s="11" t="s">
        <v>1736</v>
      </c>
      <c r="K635" s="18">
        <v>0.09</v>
      </c>
      <c r="L635" s="18" t="s">
        <v>1739</v>
      </c>
      <c r="M635" s="29"/>
      <c r="O635" s="11">
        <v>34.6</v>
      </c>
      <c r="P635" s="30"/>
    </row>
    <row r="636" spans="1:17" ht="12.6" x14ac:dyDescent="0.2">
      <c r="B636" s="3"/>
      <c r="C636" s="5"/>
      <c r="D636" s="3" t="s">
        <v>1617</v>
      </c>
      <c r="E636" s="9" t="s">
        <v>928</v>
      </c>
      <c r="F636" s="10" t="s">
        <v>2045</v>
      </c>
      <c r="G636" s="10">
        <v>562605</v>
      </c>
      <c r="H636" s="10" t="s">
        <v>164</v>
      </c>
      <c r="I636" s="11">
        <f>+VLOOKUP(G636,[1]artikelen!$B:$Q,14,FALSE)</f>
        <v>36</v>
      </c>
      <c r="J636" s="11" t="s">
        <v>1736</v>
      </c>
      <c r="K636" s="18">
        <v>0.09</v>
      </c>
      <c r="L636" s="18" t="s">
        <v>1739</v>
      </c>
      <c r="M636" s="29"/>
      <c r="O636" s="11">
        <v>34.6</v>
      </c>
      <c r="P636" s="30"/>
    </row>
    <row r="637" spans="1:17" ht="12.6" x14ac:dyDescent="0.2">
      <c r="B637" s="3"/>
      <c r="C637" s="5"/>
      <c r="D637" s="3" t="s">
        <v>1618</v>
      </c>
      <c r="E637" s="9" t="s">
        <v>928</v>
      </c>
      <c r="F637" s="10" t="s">
        <v>2046</v>
      </c>
      <c r="G637" s="10">
        <v>562608</v>
      </c>
      <c r="H637" s="10" t="s">
        <v>230</v>
      </c>
      <c r="I637" s="11">
        <f>+VLOOKUP(G637,[1]artikelen!$B:$Q,14,FALSE)</f>
        <v>21.1</v>
      </c>
      <c r="J637" s="11" t="s">
        <v>1735</v>
      </c>
      <c r="K637" s="18">
        <v>0.09</v>
      </c>
      <c r="L637" s="18" t="s">
        <v>1740</v>
      </c>
      <c r="M637" s="29"/>
      <c r="O637" s="11">
        <v>20.25</v>
      </c>
      <c r="P637" s="30"/>
    </row>
    <row r="638" spans="1:17" ht="12.6" x14ac:dyDescent="0.2">
      <c r="B638" s="3"/>
      <c r="C638" s="5"/>
      <c r="D638" s="3" t="s">
        <v>1619</v>
      </c>
      <c r="E638" s="9" t="s">
        <v>928</v>
      </c>
      <c r="F638" s="10" t="s">
        <v>2477</v>
      </c>
      <c r="G638" s="10">
        <v>567735</v>
      </c>
      <c r="H638" s="10" t="s">
        <v>480</v>
      </c>
      <c r="I638" s="11">
        <f>+VLOOKUP(G638,[1]artikelen!$B:$Q,14,FALSE)</f>
        <v>11.850000000000001</v>
      </c>
      <c r="J638" s="11" t="s">
        <v>1733</v>
      </c>
      <c r="K638" s="18">
        <v>0.09</v>
      </c>
      <c r="L638" s="18" t="s">
        <v>1740</v>
      </c>
      <c r="M638" s="29"/>
      <c r="O638" s="11">
        <v>11.350000000000001</v>
      </c>
      <c r="P638" s="30"/>
    </row>
    <row r="639" spans="1:17" ht="12.6" x14ac:dyDescent="0.2">
      <c r="A639" s="24">
        <v>109</v>
      </c>
      <c r="B639" s="16" t="s">
        <v>894</v>
      </c>
      <c r="C639" s="5">
        <v>1</v>
      </c>
      <c r="D639" s="1" t="s">
        <v>1145</v>
      </c>
      <c r="E639" s="7" t="s">
        <v>924</v>
      </c>
      <c r="F639" s="8" t="s">
        <v>2248</v>
      </c>
      <c r="G639" s="8" t="s">
        <v>927</v>
      </c>
      <c r="H639" s="8" t="s">
        <v>695</v>
      </c>
      <c r="I639" s="13">
        <f>+I640</f>
        <v>50.95</v>
      </c>
      <c r="J639" s="13"/>
      <c r="K639" s="21"/>
      <c r="L639" s="21"/>
      <c r="M639" s="29"/>
      <c r="O639" s="13">
        <v>48.900000000000006</v>
      </c>
      <c r="P639" s="30"/>
      <c r="Q639" s="31"/>
    </row>
    <row r="640" spans="1:17" ht="12.6" x14ac:dyDescent="0.2">
      <c r="A640" s="24"/>
      <c r="B640" s="3"/>
      <c r="C640" s="5"/>
      <c r="D640" s="3" t="s">
        <v>1620</v>
      </c>
      <c r="E640" s="12" t="s">
        <v>928</v>
      </c>
      <c r="F640" s="14" t="s">
        <v>2478</v>
      </c>
      <c r="G640" s="14">
        <v>567736</v>
      </c>
      <c r="H640" s="14" t="s">
        <v>342</v>
      </c>
      <c r="I640" s="15">
        <f>+I641</f>
        <v>50.95</v>
      </c>
      <c r="J640" s="15" t="s">
        <v>1733</v>
      </c>
      <c r="K640" s="19">
        <v>0.09</v>
      </c>
      <c r="L640" s="19" t="s">
        <v>1740</v>
      </c>
      <c r="M640" s="29"/>
      <c r="O640" s="15">
        <v>48.900000000000006</v>
      </c>
      <c r="P640" s="30"/>
    </row>
    <row r="641" spans="1:17" ht="12.6" x14ac:dyDescent="0.2">
      <c r="A641" s="24"/>
      <c r="B641" s="3"/>
      <c r="C641" s="5">
        <v>2</v>
      </c>
      <c r="D641" s="3" t="s">
        <v>1146</v>
      </c>
      <c r="E641" s="7" t="s">
        <v>924</v>
      </c>
      <c r="F641" s="8" t="s">
        <v>2047</v>
      </c>
      <c r="G641" s="8" t="s">
        <v>927</v>
      </c>
      <c r="H641" s="8" t="s">
        <v>696</v>
      </c>
      <c r="I641" s="13">
        <f>+MROUND(I642/4+I643/4+I644+I645,0.05)</f>
        <v>50.95</v>
      </c>
      <c r="J641" s="13"/>
      <c r="K641" s="21"/>
      <c r="L641" s="21"/>
      <c r="M641" s="29"/>
      <c r="O641" s="13">
        <v>48.900000000000006</v>
      </c>
      <c r="P641" s="30"/>
      <c r="Q641" s="31"/>
    </row>
    <row r="642" spans="1:17" ht="12.6" x14ac:dyDescent="0.2">
      <c r="A642" s="24"/>
      <c r="B642" s="3"/>
      <c r="C642" s="5"/>
      <c r="D642" s="3" t="s">
        <v>1621</v>
      </c>
      <c r="E642" s="9" t="s">
        <v>928</v>
      </c>
      <c r="F642" s="10" t="s">
        <v>2048</v>
      </c>
      <c r="G642" s="10">
        <v>562612</v>
      </c>
      <c r="H642" s="10" t="s">
        <v>165</v>
      </c>
      <c r="I642" s="11">
        <f>+VLOOKUP(G642,[1]artikelen!$B:$Q,14,FALSE)</f>
        <v>36</v>
      </c>
      <c r="J642" s="11" t="s">
        <v>1736</v>
      </c>
      <c r="K642" s="18">
        <v>0.09</v>
      </c>
      <c r="L642" s="18" t="s">
        <v>1739</v>
      </c>
      <c r="M642" s="29"/>
      <c r="O642" s="11">
        <v>34.6</v>
      </c>
      <c r="P642" s="30"/>
    </row>
    <row r="643" spans="1:17" ht="12.6" x14ac:dyDescent="0.2">
      <c r="B643" s="3"/>
      <c r="C643" s="5"/>
      <c r="D643" s="3" t="s">
        <v>1622</v>
      </c>
      <c r="E643" s="9" t="s">
        <v>928</v>
      </c>
      <c r="F643" s="10" t="s">
        <v>2049</v>
      </c>
      <c r="G643" s="10">
        <v>562613</v>
      </c>
      <c r="H643" s="10" t="s">
        <v>166</v>
      </c>
      <c r="I643" s="11">
        <f>+VLOOKUP(G643,[1]artikelen!$B:$Q,14,FALSE)</f>
        <v>36</v>
      </c>
      <c r="J643" s="11" t="s">
        <v>1736</v>
      </c>
      <c r="K643" s="18">
        <v>0.09</v>
      </c>
      <c r="L643" s="18" t="s">
        <v>1739</v>
      </c>
      <c r="M643" s="29"/>
      <c r="O643" s="11">
        <v>34.6</v>
      </c>
      <c r="P643" s="30"/>
    </row>
    <row r="644" spans="1:17" ht="12.6" x14ac:dyDescent="0.2">
      <c r="B644" s="3"/>
      <c r="C644" s="5"/>
      <c r="D644" s="3" t="s">
        <v>1623</v>
      </c>
      <c r="E644" s="9" t="s">
        <v>928</v>
      </c>
      <c r="F644" s="10" t="s">
        <v>2050</v>
      </c>
      <c r="G644" s="10">
        <v>562616</v>
      </c>
      <c r="H644" s="10" t="s">
        <v>231</v>
      </c>
      <c r="I644" s="11">
        <f>+VLOOKUP(G644,[1]artikelen!$B:$Q,14,FALSE)</f>
        <v>21.1</v>
      </c>
      <c r="J644" s="11" t="s">
        <v>1735</v>
      </c>
      <c r="K644" s="18">
        <v>0.09</v>
      </c>
      <c r="L644" s="18" t="s">
        <v>1740</v>
      </c>
      <c r="M644" s="29"/>
      <c r="O644" s="11">
        <v>20.25</v>
      </c>
      <c r="P644" s="30"/>
    </row>
    <row r="645" spans="1:17" ht="12.6" x14ac:dyDescent="0.2">
      <c r="B645" s="3"/>
      <c r="C645" s="5"/>
      <c r="D645" s="3" t="s">
        <v>1624</v>
      </c>
      <c r="E645" s="9" t="s">
        <v>928</v>
      </c>
      <c r="F645" s="10" t="s">
        <v>2479</v>
      </c>
      <c r="G645" s="10">
        <v>567737</v>
      </c>
      <c r="H645" s="10" t="s">
        <v>481</v>
      </c>
      <c r="I645" s="11">
        <f>+VLOOKUP(G645,[1]artikelen!$B:$Q,14,FALSE)</f>
        <v>11.850000000000001</v>
      </c>
      <c r="J645" s="11" t="s">
        <v>1733</v>
      </c>
      <c r="K645" s="18">
        <v>0.09</v>
      </c>
      <c r="L645" s="18" t="s">
        <v>1740</v>
      </c>
      <c r="M645" s="29"/>
      <c r="O645" s="11">
        <v>11.350000000000001</v>
      </c>
      <c r="P645" s="30"/>
    </row>
    <row r="646" spans="1:17" ht="12.6" x14ac:dyDescent="0.2">
      <c r="A646" s="24">
        <v>110</v>
      </c>
      <c r="B646" s="16" t="s">
        <v>895</v>
      </c>
      <c r="C646" s="5">
        <v>1</v>
      </c>
      <c r="D646" s="1" t="s">
        <v>1147</v>
      </c>
      <c r="E646" s="7" t="s">
        <v>924</v>
      </c>
      <c r="F646" s="8" t="s">
        <v>2260</v>
      </c>
      <c r="G646" s="8" t="s">
        <v>927</v>
      </c>
      <c r="H646" s="8" t="s">
        <v>768</v>
      </c>
      <c r="I646" s="13">
        <f>+I647</f>
        <v>65.05</v>
      </c>
      <c r="J646" s="13"/>
      <c r="K646" s="21"/>
      <c r="L646" s="21"/>
      <c r="M646" s="29"/>
      <c r="O646" s="13">
        <v>62.45</v>
      </c>
      <c r="P646" s="30"/>
      <c r="Q646" s="31"/>
    </row>
    <row r="647" spans="1:17" ht="12.6" x14ac:dyDescent="0.2">
      <c r="A647" s="24"/>
      <c r="B647" s="3"/>
      <c r="C647" s="5"/>
      <c r="D647" s="3" t="s">
        <v>1625</v>
      </c>
      <c r="E647" s="12" t="s">
        <v>928</v>
      </c>
      <c r="F647" s="14" t="s">
        <v>2480</v>
      </c>
      <c r="G647" s="14">
        <v>567738</v>
      </c>
      <c r="H647" s="14" t="s">
        <v>343</v>
      </c>
      <c r="I647" s="15">
        <f>+I648</f>
        <v>65.05</v>
      </c>
      <c r="J647" s="15" t="s">
        <v>1733</v>
      </c>
      <c r="K647" s="19">
        <v>0.09</v>
      </c>
      <c r="L647" s="19" t="s">
        <v>1740</v>
      </c>
      <c r="M647" s="29"/>
      <c r="O647" s="15">
        <v>62.45</v>
      </c>
      <c r="P647" s="30"/>
    </row>
    <row r="648" spans="1:17" ht="12.6" x14ac:dyDescent="0.2">
      <c r="A648" s="24"/>
      <c r="B648" s="3"/>
      <c r="C648" s="5">
        <v>2</v>
      </c>
      <c r="D648" s="3" t="s">
        <v>1148</v>
      </c>
      <c r="E648" s="7" t="s">
        <v>924</v>
      </c>
      <c r="F648" s="8" t="s">
        <v>2051</v>
      </c>
      <c r="G648" s="8" t="s">
        <v>927</v>
      </c>
      <c r="H648" s="8" t="s">
        <v>769</v>
      </c>
      <c r="I648" s="13">
        <f>+MROUND(I649/4+I650/4+I651+I652,0.05)</f>
        <v>65.05</v>
      </c>
      <c r="J648" s="13"/>
      <c r="K648" s="21"/>
      <c r="L648" s="21"/>
      <c r="M648" s="29"/>
      <c r="O648" s="13">
        <v>62.45</v>
      </c>
      <c r="P648" s="30"/>
      <c r="Q648" s="31"/>
    </row>
    <row r="649" spans="1:17" ht="12.6" x14ac:dyDescent="0.2">
      <c r="A649" s="24"/>
      <c r="B649" s="3"/>
      <c r="C649" s="5"/>
      <c r="D649" s="3" t="s">
        <v>1626</v>
      </c>
      <c r="E649" s="9" t="s">
        <v>928</v>
      </c>
      <c r="F649" s="10" t="s">
        <v>2052</v>
      </c>
      <c r="G649" s="10">
        <v>559012</v>
      </c>
      <c r="H649" s="10" t="s">
        <v>167</v>
      </c>
      <c r="I649" s="11">
        <f>+VLOOKUP(G649,[1]artikelen!$B:$Q,14,FALSE)</f>
        <v>36</v>
      </c>
      <c r="J649" s="11" t="s">
        <v>1736</v>
      </c>
      <c r="K649" s="18">
        <v>0.09</v>
      </c>
      <c r="L649" s="18" t="s">
        <v>1739</v>
      </c>
      <c r="M649" s="29"/>
      <c r="O649" s="11">
        <v>34.6</v>
      </c>
      <c r="P649" s="30"/>
    </row>
    <row r="650" spans="1:17" ht="12.6" x14ac:dyDescent="0.2">
      <c r="B650" s="3"/>
      <c r="C650" s="5"/>
      <c r="D650" s="3" t="s">
        <v>1627</v>
      </c>
      <c r="E650" s="9" t="s">
        <v>928</v>
      </c>
      <c r="F650" s="10" t="s">
        <v>2053</v>
      </c>
      <c r="G650" s="10">
        <v>559013</v>
      </c>
      <c r="H650" s="10" t="s">
        <v>168</v>
      </c>
      <c r="I650" s="11">
        <f>+VLOOKUP(G650,[1]artikelen!$B:$Q,14,FALSE)</f>
        <v>36</v>
      </c>
      <c r="J650" s="11" t="s">
        <v>1736</v>
      </c>
      <c r="K650" s="18">
        <v>0.09</v>
      </c>
      <c r="L650" s="18" t="s">
        <v>1739</v>
      </c>
      <c r="M650" s="29"/>
      <c r="O650" s="11">
        <v>34.6</v>
      </c>
      <c r="P650" s="30"/>
    </row>
    <row r="651" spans="1:17" ht="12.6" x14ac:dyDescent="0.2">
      <c r="B651" s="3"/>
      <c r="C651" s="5"/>
      <c r="D651" s="3" t="s">
        <v>1628</v>
      </c>
      <c r="E651" s="9" t="s">
        <v>928</v>
      </c>
      <c r="F651" s="10" t="s">
        <v>2054</v>
      </c>
      <c r="G651" s="10">
        <v>566910</v>
      </c>
      <c r="H651" s="10" t="s">
        <v>208</v>
      </c>
      <c r="I651" s="11">
        <f>+VLOOKUP(G651,[1]artikelen!$B:$Q,14,FALSE)</f>
        <v>31.200000000000003</v>
      </c>
      <c r="J651" s="11" t="s">
        <v>1735</v>
      </c>
      <c r="K651" s="18">
        <v>0.09</v>
      </c>
      <c r="L651" s="18" t="s">
        <v>1740</v>
      </c>
      <c r="M651" s="29"/>
      <c r="O651" s="11">
        <v>29.950000000000003</v>
      </c>
      <c r="P651" s="30"/>
    </row>
    <row r="652" spans="1:17" ht="12.6" x14ac:dyDescent="0.2">
      <c r="B652" s="3"/>
      <c r="C652" s="5"/>
      <c r="D652" s="3" t="s">
        <v>1629</v>
      </c>
      <c r="E652" s="9" t="s">
        <v>928</v>
      </c>
      <c r="F652" s="10" t="s">
        <v>2481</v>
      </c>
      <c r="G652" s="10">
        <v>567739</v>
      </c>
      <c r="H652" s="10" t="s">
        <v>461</v>
      </c>
      <c r="I652" s="11">
        <f>+VLOOKUP(G652,[1]artikelen!$B:$Q,14,FALSE)</f>
        <v>15.850000000000001</v>
      </c>
      <c r="J652" s="11" t="s">
        <v>1733</v>
      </c>
      <c r="K652" s="18">
        <v>0.09</v>
      </c>
      <c r="L652" s="18" t="s">
        <v>1740</v>
      </c>
      <c r="M652" s="29"/>
      <c r="O652" s="11">
        <v>15.200000000000001</v>
      </c>
      <c r="P652" s="30"/>
    </row>
    <row r="653" spans="1:17" ht="12.6" x14ac:dyDescent="0.2">
      <c r="A653" s="24">
        <v>111</v>
      </c>
      <c r="B653" s="16" t="s">
        <v>896</v>
      </c>
      <c r="C653" s="5">
        <v>1</v>
      </c>
      <c r="D653" s="1" t="s">
        <v>1149</v>
      </c>
      <c r="E653" s="7" t="s">
        <v>924</v>
      </c>
      <c r="F653" s="8" t="s">
        <v>2259</v>
      </c>
      <c r="G653" s="8" t="s">
        <v>927</v>
      </c>
      <c r="H653" s="8" t="s">
        <v>770</v>
      </c>
      <c r="I653" s="13">
        <f>+I654</f>
        <v>65.05</v>
      </c>
      <c r="J653" s="13"/>
      <c r="K653" s="21"/>
      <c r="L653" s="21"/>
      <c r="M653" s="29"/>
      <c r="O653" s="13">
        <v>62.45</v>
      </c>
      <c r="P653" s="30"/>
      <c r="Q653" s="31"/>
    </row>
    <row r="654" spans="1:17" ht="12.6" x14ac:dyDescent="0.2">
      <c r="A654" s="24"/>
      <c r="B654" s="3"/>
      <c r="C654" s="5"/>
      <c r="D654" s="3" t="s">
        <v>1630</v>
      </c>
      <c r="E654" s="12" t="s">
        <v>928</v>
      </c>
      <c r="F654" s="14" t="s">
        <v>2482</v>
      </c>
      <c r="G654" s="14">
        <v>567740</v>
      </c>
      <c r="H654" s="14" t="s">
        <v>344</v>
      </c>
      <c r="I654" s="15">
        <f>+I655</f>
        <v>65.05</v>
      </c>
      <c r="J654" s="15" t="s">
        <v>1733</v>
      </c>
      <c r="K654" s="19">
        <v>0.09</v>
      </c>
      <c r="L654" s="19" t="s">
        <v>1740</v>
      </c>
      <c r="M654" s="29"/>
      <c r="O654" s="15">
        <v>62.45</v>
      </c>
      <c r="P654" s="30"/>
    </row>
    <row r="655" spans="1:17" ht="12.6" x14ac:dyDescent="0.2">
      <c r="A655" s="24"/>
      <c r="B655" s="3"/>
      <c r="C655" s="5">
        <v>2</v>
      </c>
      <c r="D655" s="3" t="s">
        <v>1150</v>
      </c>
      <c r="E655" s="7" t="s">
        <v>924</v>
      </c>
      <c r="F655" s="8" t="s">
        <v>2055</v>
      </c>
      <c r="G655" s="8" t="s">
        <v>927</v>
      </c>
      <c r="H655" s="8" t="s">
        <v>771</v>
      </c>
      <c r="I655" s="13">
        <f>+MROUND(I656/4+I657/4+I658+I659,0.05)</f>
        <v>65.05</v>
      </c>
      <c r="J655" s="13"/>
      <c r="K655" s="21"/>
      <c r="L655" s="21"/>
      <c r="M655" s="29"/>
      <c r="O655" s="13">
        <v>62.45</v>
      </c>
      <c r="P655" s="30"/>
      <c r="Q655" s="31"/>
    </row>
    <row r="656" spans="1:17" ht="12.6" x14ac:dyDescent="0.2">
      <c r="A656" s="24"/>
      <c r="B656" s="3"/>
      <c r="C656" s="5"/>
      <c r="D656" s="3" t="s">
        <v>1631</v>
      </c>
      <c r="E656" s="9" t="s">
        <v>928</v>
      </c>
      <c r="F656" s="10" t="s">
        <v>2056</v>
      </c>
      <c r="G656" s="10">
        <v>559021</v>
      </c>
      <c r="H656" s="10" t="s">
        <v>169</v>
      </c>
      <c r="I656" s="11">
        <f>+VLOOKUP(G656,[1]artikelen!$B:$Q,14,FALSE)</f>
        <v>36</v>
      </c>
      <c r="J656" s="11" t="s">
        <v>1736</v>
      </c>
      <c r="K656" s="18">
        <v>0.09</v>
      </c>
      <c r="L656" s="18" t="s">
        <v>1739</v>
      </c>
      <c r="M656" s="29"/>
      <c r="O656" s="11">
        <v>34.6</v>
      </c>
      <c r="P656" s="30"/>
    </row>
    <row r="657" spans="1:17" ht="12.6" x14ac:dyDescent="0.2">
      <c r="B657" s="3"/>
      <c r="C657" s="5"/>
      <c r="D657" s="3" t="s">
        <v>1632</v>
      </c>
      <c r="E657" s="9" t="s">
        <v>928</v>
      </c>
      <c r="F657" s="10" t="s">
        <v>2057</v>
      </c>
      <c r="G657" s="10">
        <v>559023</v>
      </c>
      <c r="H657" s="10" t="s">
        <v>170</v>
      </c>
      <c r="I657" s="11">
        <f>+VLOOKUP(G657,[1]artikelen!$B:$Q,14,FALSE)</f>
        <v>36</v>
      </c>
      <c r="J657" s="11" t="s">
        <v>1736</v>
      </c>
      <c r="K657" s="18">
        <v>0.09</v>
      </c>
      <c r="L657" s="18" t="s">
        <v>1739</v>
      </c>
      <c r="M657" s="29"/>
      <c r="O657" s="11">
        <v>34.6</v>
      </c>
      <c r="P657" s="30"/>
    </row>
    <row r="658" spans="1:17" ht="12.6" x14ac:dyDescent="0.2">
      <c r="B658" s="3"/>
      <c r="C658" s="5"/>
      <c r="D658" s="3" t="s">
        <v>1633</v>
      </c>
      <c r="E658" s="9" t="s">
        <v>928</v>
      </c>
      <c r="F658" s="10" t="s">
        <v>2058</v>
      </c>
      <c r="G658" s="10">
        <v>566911</v>
      </c>
      <c r="H658" s="10" t="s">
        <v>205</v>
      </c>
      <c r="I658" s="11">
        <f>+VLOOKUP(G658,[1]artikelen!$B:$Q,14,FALSE)</f>
        <v>31.200000000000003</v>
      </c>
      <c r="J658" s="11" t="s">
        <v>1735</v>
      </c>
      <c r="K658" s="18">
        <v>0.09</v>
      </c>
      <c r="L658" s="18" t="s">
        <v>1740</v>
      </c>
      <c r="M658" s="29"/>
      <c r="O658" s="11">
        <v>29.950000000000003</v>
      </c>
      <c r="P658" s="30"/>
    </row>
    <row r="659" spans="1:17" ht="12.6" x14ac:dyDescent="0.2">
      <c r="B659" s="3"/>
      <c r="C659" s="5"/>
      <c r="D659" s="3" t="s">
        <v>1634</v>
      </c>
      <c r="E659" s="9" t="s">
        <v>928</v>
      </c>
      <c r="F659" s="10" t="s">
        <v>2483</v>
      </c>
      <c r="G659" s="10">
        <v>567741</v>
      </c>
      <c r="H659" s="10" t="s">
        <v>462</v>
      </c>
      <c r="I659" s="11">
        <f>+VLOOKUP(G659,[1]artikelen!$B:$Q,14,FALSE)</f>
        <v>15.850000000000001</v>
      </c>
      <c r="J659" s="11" t="s">
        <v>1733</v>
      </c>
      <c r="K659" s="18">
        <v>0.09</v>
      </c>
      <c r="L659" s="18" t="s">
        <v>1740</v>
      </c>
      <c r="M659" s="29"/>
      <c r="O659" s="11">
        <v>15.200000000000001</v>
      </c>
      <c r="P659" s="30"/>
    </row>
    <row r="660" spans="1:17" ht="12.6" x14ac:dyDescent="0.2">
      <c r="A660" s="24">
        <v>112</v>
      </c>
      <c r="B660" s="16" t="s">
        <v>897</v>
      </c>
      <c r="C660" s="5">
        <v>1</v>
      </c>
      <c r="D660" s="1" t="s">
        <v>1151</v>
      </c>
      <c r="E660" s="7" t="s">
        <v>924</v>
      </c>
      <c r="F660" s="8" t="s">
        <v>2261</v>
      </c>
      <c r="G660" s="8" t="s">
        <v>927</v>
      </c>
      <c r="H660" s="8" t="s">
        <v>772</v>
      </c>
      <c r="I660" s="13">
        <f>+I661</f>
        <v>65.05</v>
      </c>
      <c r="J660" s="13"/>
      <c r="K660" s="21"/>
      <c r="L660" s="21"/>
      <c r="M660" s="29"/>
      <c r="O660" s="13">
        <v>62.45</v>
      </c>
      <c r="P660" s="30"/>
      <c r="Q660" s="31"/>
    </row>
    <row r="661" spans="1:17" ht="12.6" x14ac:dyDescent="0.2">
      <c r="A661" s="24"/>
      <c r="B661" s="3"/>
      <c r="C661" s="5"/>
      <c r="D661" s="3" t="s">
        <v>1635</v>
      </c>
      <c r="E661" s="12" t="s">
        <v>928</v>
      </c>
      <c r="F661" s="14" t="s">
        <v>2484</v>
      </c>
      <c r="G661" s="14">
        <v>567742</v>
      </c>
      <c r="H661" s="14" t="s">
        <v>345</v>
      </c>
      <c r="I661" s="15">
        <f>+I662</f>
        <v>65.05</v>
      </c>
      <c r="J661" s="15" t="s">
        <v>1733</v>
      </c>
      <c r="K661" s="19">
        <v>0.09</v>
      </c>
      <c r="L661" s="19" t="s">
        <v>1740</v>
      </c>
      <c r="M661" s="29"/>
      <c r="O661" s="15">
        <v>62.45</v>
      </c>
      <c r="P661" s="30"/>
    </row>
    <row r="662" spans="1:17" ht="12.6" x14ac:dyDescent="0.2">
      <c r="A662" s="24"/>
      <c r="B662" s="3"/>
      <c r="C662" s="5">
        <v>2</v>
      </c>
      <c r="D662" s="3" t="s">
        <v>1152</v>
      </c>
      <c r="E662" s="7" t="s">
        <v>924</v>
      </c>
      <c r="F662" s="8" t="s">
        <v>2059</v>
      </c>
      <c r="G662" s="8" t="s">
        <v>927</v>
      </c>
      <c r="H662" s="8" t="s">
        <v>773</v>
      </c>
      <c r="I662" s="13">
        <f>+MROUND(I663/4+I664/4+I665+I666,0.05)</f>
        <v>65.05</v>
      </c>
      <c r="J662" s="13"/>
      <c r="K662" s="21"/>
      <c r="L662" s="21"/>
      <c r="M662" s="29"/>
      <c r="O662" s="13">
        <v>62.45</v>
      </c>
      <c r="P662" s="30"/>
      <c r="Q662" s="31"/>
    </row>
    <row r="663" spans="1:17" ht="12.6" x14ac:dyDescent="0.2">
      <c r="A663" s="24"/>
      <c r="B663" s="3"/>
      <c r="C663" s="5"/>
      <c r="D663" s="3" t="s">
        <v>1636</v>
      </c>
      <c r="E663" s="9" t="s">
        <v>928</v>
      </c>
      <c r="F663" s="10" t="s">
        <v>2060</v>
      </c>
      <c r="G663" s="10">
        <v>559031</v>
      </c>
      <c r="H663" s="10" t="s">
        <v>171</v>
      </c>
      <c r="I663" s="11">
        <f>+VLOOKUP(G663,[1]artikelen!$B:$Q,14,FALSE)</f>
        <v>36</v>
      </c>
      <c r="J663" s="11" t="s">
        <v>1736</v>
      </c>
      <c r="K663" s="18">
        <v>0.09</v>
      </c>
      <c r="L663" s="18" t="s">
        <v>1739</v>
      </c>
      <c r="M663" s="29"/>
      <c r="O663" s="11">
        <v>34.6</v>
      </c>
      <c r="P663" s="30"/>
    </row>
    <row r="664" spans="1:17" ht="12.6" x14ac:dyDescent="0.2">
      <c r="B664" s="3"/>
      <c r="C664" s="5"/>
      <c r="D664" s="3" t="s">
        <v>1637</v>
      </c>
      <c r="E664" s="9" t="s">
        <v>928</v>
      </c>
      <c r="F664" s="10" t="s">
        <v>2061</v>
      </c>
      <c r="G664" s="10">
        <v>559032</v>
      </c>
      <c r="H664" s="10" t="s">
        <v>172</v>
      </c>
      <c r="I664" s="11">
        <f>+VLOOKUP(G664,[1]artikelen!$B:$Q,14,FALSE)</f>
        <v>36</v>
      </c>
      <c r="J664" s="11" t="s">
        <v>1736</v>
      </c>
      <c r="K664" s="18">
        <v>0.09</v>
      </c>
      <c r="L664" s="18" t="s">
        <v>1739</v>
      </c>
      <c r="M664" s="29"/>
      <c r="O664" s="11">
        <v>34.6</v>
      </c>
      <c r="P664" s="30"/>
    </row>
    <row r="665" spans="1:17" ht="12.6" x14ac:dyDescent="0.2">
      <c r="B665" s="3"/>
      <c r="C665" s="5"/>
      <c r="D665" s="3" t="s">
        <v>1638</v>
      </c>
      <c r="E665" s="9" t="s">
        <v>928</v>
      </c>
      <c r="F665" s="10" t="s">
        <v>2062</v>
      </c>
      <c r="G665" s="10">
        <v>566912</v>
      </c>
      <c r="H665" s="10" t="s">
        <v>207</v>
      </c>
      <c r="I665" s="11">
        <f>+VLOOKUP(G665,[1]artikelen!$B:$Q,14,FALSE)</f>
        <v>31.200000000000003</v>
      </c>
      <c r="J665" s="11" t="s">
        <v>1735</v>
      </c>
      <c r="K665" s="18">
        <v>0.09</v>
      </c>
      <c r="L665" s="18" t="s">
        <v>1740</v>
      </c>
      <c r="M665" s="29"/>
      <c r="O665" s="11">
        <v>29.950000000000003</v>
      </c>
      <c r="P665" s="30"/>
    </row>
    <row r="666" spans="1:17" ht="12.6" x14ac:dyDescent="0.2">
      <c r="B666" s="3"/>
      <c r="C666" s="5"/>
      <c r="D666" s="3" t="s">
        <v>1639</v>
      </c>
      <c r="E666" s="9" t="s">
        <v>928</v>
      </c>
      <c r="F666" s="10" t="s">
        <v>2485</v>
      </c>
      <c r="G666" s="10">
        <v>567743</v>
      </c>
      <c r="H666" s="10" t="s">
        <v>463</v>
      </c>
      <c r="I666" s="11">
        <f>+VLOOKUP(G666,[1]artikelen!$B:$Q,14,FALSE)</f>
        <v>15.850000000000001</v>
      </c>
      <c r="J666" s="11" t="s">
        <v>1733</v>
      </c>
      <c r="K666" s="18">
        <v>0.09</v>
      </c>
      <c r="L666" s="18" t="s">
        <v>1740</v>
      </c>
      <c r="M666" s="29"/>
      <c r="O666" s="11">
        <v>15.200000000000001</v>
      </c>
      <c r="P666" s="30"/>
    </row>
    <row r="667" spans="1:17" ht="12.6" x14ac:dyDescent="0.2">
      <c r="A667" s="24">
        <v>113</v>
      </c>
      <c r="B667" s="16" t="s">
        <v>898</v>
      </c>
      <c r="C667" s="5">
        <v>1</v>
      </c>
      <c r="D667" s="1" t="s">
        <v>1153</v>
      </c>
      <c r="E667" s="7" t="s">
        <v>924</v>
      </c>
      <c r="F667" s="8" t="s">
        <v>2262</v>
      </c>
      <c r="G667" s="8" t="s">
        <v>927</v>
      </c>
      <c r="H667" s="8" t="s">
        <v>774</v>
      </c>
      <c r="I667" s="13">
        <f>+I668</f>
        <v>65.05</v>
      </c>
      <c r="J667" s="13"/>
      <c r="K667" s="21"/>
      <c r="L667" s="21"/>
      <c r="M667" s="29"/>
      <c r="O667" s="13">
        <v>62.45</v>
      </c>
      <c r="P667" s="30"/>
      <c r="Q667" s="31"/>
    </row>
    <row r="668" spans="1:17" ht="12.6" x14ac:dyDescent="0.2">
      <c r="A668" s="24"/>
      <c r="B668" s="3"/>
      <c r="C668" s="5"/>
      <c r="D668" s="3" t="s">
        <v>1640</v>
      </c>
      <c r="E668" s="12" t="s">
        <v>928</v>
      </c>
      <c r="F668" s="14" t="s">
        <v>2486</v>
      </c>
      <c r="G668" s="14">
        <v>567744</v>
      </c>
      <c r="H668" s="14" t="s">
        <v>346</v>
      </c>
      <c r="I668" s="15">
        <f>+I669</f>
        <v>65.05</v>
      </c>
      <c r="J668" s="15" t="s">
        <v>1733</v>
      </c>
      <c r="K668" s="19">
        <v>0.09</v>
      </c>
      <c r="L668" s="19" t="s">
        <v>1740</v>
      </c>
      <c r="M668" s="29"/>
      <c r="O668" s="15">
        <v>62.45</v>
      </c>
      <c r="P668" s="30"/>
    </row>
    <row r="669" spans="1:17" ht="12.6" x14ac:dyDescent="0.2">
      <c r="A669" s="24"/>
      <c r="B669" s="3"/>
      <c r="C669" s="5">
        <v>2</v>
      </c>
      <c r="D669" s="3" t="s">
        <v>1154</v>
      </c>
      <c r="E669" s="7" t="s">
        <v>924</v>
      </c>
      <c r="F669" s="8" t="s">
        <v>2063</v>
      </c>
      <c r="G669" s="8" t="s">
        <v>927</v>
      </c>
      <c r="H669" s="8" t="s">
        <v>775</v>
      </c>
      <c r="I669" s="13">
        <f>+MROUND(I670/4+I671/4+I672+I673,0.05)</f>
        <v>65.05</v>
      </c>
      <c r="J669" s="13"/>
      <c r="K669" s="21"/>
      <c r="L669" s="21"/>
      <c r="M669" s="29"/>
      <c r="O669" s="13">
        <v>62.45</v>
      </c>
      <c r="P669" s="30"/>
      <c r="Q669" s="31"/>
    </row>
    <row r="670" spans="1:17" ht="12.6" x14ac:dyDescent="0.2">
      <c r="A670" s="24"/>
      <c r="B670" s="3"/>
      <c r="C670" s="5"/>
      <c r="D670" s="3" t="s">
        <v>1641</v>
      </c>
      <c r="E670" s="9" t="s">
        <v>928</v>
      </c>
      <c r="F670" s="10" t="s">
        <v>2064</v>
      </c>
      <c r="G670" s="10">
        <v>559040</v>
      </c>
      <c r="H670" s="10" t="s">
        <v>173</v>
      </c>
      <c r="I670" s="11">
        <f>+VLOOKUP(G670,[1]artikelen!$B:$Q,14,FALSE)</f>
        <v>36</v>
      </c>
      <c r="J670" s="11" t="s">
        <v>1736</v>
      </c>
      <c r="K670" s="18">
        <v>0.09</v>
      </c>
      <c r="L670" s="18" t="s">
        <v>1739</v>
      </c>
      <c r="M670" s="29"/>
      <c r="O670" s="11">
        <v>34.6</v>
      </c>
      <c r="P670" s="30"/>
    </row>
    <row r="671" spans="1:17" ht="12.6" x14ac:dyDescent="0.2">
      <c r="B671" s="3"/>
      <c r="C671" s="5"/>
      <c r="D671" s="3" t="s">
        <v>1642</v>
      </c>
      <c r="E671" s="9" t="s">
        <v>928</v>
      </c>
      <c r="F671" s="10" t="s">
        <v>2065</v>
      </c>
      <c r="G671" s="10">
        <v>559041</v>
      </c>
      <c r="H671" s="10" t="s">
        <v>174</v>
      </c>
      <c r="I671" s="11">
        <f>+VLOOKUP(G671,[1]artikelen!$B:$Q,14,FALSE)</f>
        <v>36</v>
      </c>
      <c r="J671" s="11" t="s">
        <v>1736</v>
      </c>
      <c r="K671" s="18">
        <v>0.09</v>
      </c>
      <c r="L671" s="18" t="s">
        <v>1739</v>
      </c>
      <c r="M671" s="29"/>
      <c r="O671" s="11">
        <v>34.6</v>
      </c>
      <c r="P671" s="30"/>
    </row>
    <row r="672" spans="1:17" ht="12.6" x14ac:dyDescent="0.2">
      <c r="B672" s="3"/>
      <c r="C672" s="5"/>
      <c r="D672" s="3" t="s">
        <v>1643</v>
      </c>
      <c r="E672" s="9" t="s">
        <v>928</v>
      </c>
      <c r="F672" s="10" t="s">
        <v>2066</v>
      </c>
      <c r="G672" s="10">
        <v>566913</v>
      </c>
      <c r="H672" s="10" t="s">
        <v>206</v>
      </c>
      <c r="I672" s="11">
        <f>+VLOOKUP(G672,[1]artikelen!$B:$Q,14,FALSE)</f>
        <v>31.200000000000003</v>
      </c>
      <c r="J672" s="11" t="s">
        <v>1735</v>
      </c>
      <c r="K672" s="18">
        <v>0.09</v>
      </c>
      <c r="L672" s="18" t="s">
        <v>1740</v>
      </c>
      <c r="M672" s="29"/>
      <c r="O672" s="11">
        <v>29.950000000000003</v>
      </c>
      <c r="P672" s="30"/>
    </row>
    <row r="673" spans="1:17" ht="12.6" x14ac:dyDescent="0.2">
      <c r="B673" s="3"/>
      <c r="C673" s="5"/>
      <c r="D673" s="3" t="s">
        <v>1644</v>
      </c>
      <c r="E673" s="9" t="s">
        <v>928</v>
      </c>
      <c r="F673" s="10" t="s">
        <v>2487</v>
      </c>
      <c r="G673" s="10">
        <v>567745</v>
      </c>
      <c r="H673" s="10" t="s">
        <v>464</v>
      </c>
      <c r="I673" s="11">
        <f>+VLOOKUP(G673,[1]artikelen!$B:$Q,14,FALSE)</f>
        <v>15.850000000000001</v>
      </c>
      <c r="J673" s="11" t="s">
        <v>1733</v>
      </c>
      <c r="K673" s="18">
        <v>0.09</v>
      </c>
      <c r="L673" s="18" t="s">
        <v>1740</v>
      </c>
      <c r="M673" s="29"/>
      <c r="O673" s="11">
        <v>15.200000000000001</v>
      </c>
      <c r="P673" s="30"/>
    </row>
    <row r="674" spans="1:17" ht="12.6" x14ac:dyDescent="0.2">
      <c r="A674" s="24">
        <v>114</v>
      </c>
      <c r="B674" s="16" t="s">
        <v>899</v>
      </c>
      <c r="C674" s="5">
        <v>1</v>
      </c>
      <c r="D674" s="1" t="s">
        <v>1155</v>
      </c>
      <c r="E674" s="7" t="s">
        <v>924</v>
      </c>
      <c r="F674" s="8" t="s">
        <v>2067</v>
      </c>
      <c r="G674" s="8" t="s">
        <v>927</v>
      </c>
      <c r="H674" s="8" t="s">
        <v>776</v>
      </c>
      <c r="I674" s="13">
        <f>+I675</f>
        <v>51.300000000000004</v>
      </c>
      <c r="J674" s="13"/>
      <c r="K674" s="21"/>
      <c r="L674" s="21"/>
      <c r="M674" s="29"/>
      <c r="O674" s="13">
        <v>51.300000000000004</v>
      </c>
      <c r="P674" s="30"/>
      <c r="Q674" s="31"/>
    </row>
    <row r="675" spans="1:17" ht="12.6" x14ac:dyDescent="0.2">
      <c r="A675" s="24"/>
      <c r="B675" s="3"/>
      <c r="C675" s="5"/>
      <c r="D675" s="3" t="s">
        <v>1645</v>
      </c>
      <c r="E675" s="12" t="s">
        <v>928</v>
      </c>
      <c r="F675" s="14" t="s">
        <v>2488</v>
      </c>
      <c r="G675" s="14">
        <v>567746</v>
      </c>
      <c r="H675" s="14" t="s">
        <v>738</v>
      </c>
      <c r="I675" s="15">
        <f>+I676</f>
        <v>51.300000000000004</v>
      </c>
      <c r="J675" s="15" t="s">
        <v>1733</v>
      </c>
      <c r="K675" s="19">
        <v>0.09</v>
      </c>
      <c r="L675" s="19" t="s">
        <v>1740</v>
      </c>
      <c r="M675" s="29"/>
      <c r="O675" s="15">
        <v>51.300000000000004</v>
      </c>
      <c r="P675" s="30"/>
    </row>
    <row r="676" spans="1:17" ht="12.6" x14ac:dyDescent="0.2">
      <c r="A676" s="24"/>
      <c r="B676" s="3"/>
      <c r="C676" s="5">
        <v>2</v>
      </c>
      <c r="D676" s="3" t="s">
        <v>1156</v>
      </c>
      <c r="E676" s="7" t="s">
        <v>924</v>
      </c>
      <c r="F676" s="8" t="s">
        <v>2068</v>
      </c>
      <c r="G676" s="8" t="s">
        <v>927</v>
      </c>
      <c r="H676" s="8" t="s">
        <v>777</v>
      </c>
      <c r="I676" s="13">
        <f>+MROUND(I677/4+I678+I679,0.05)</f>
        <v>51.300000000000004</v>
      </c>
      <c r="J676" s="13"/>
      <c r="K676" s="21"/>
      <c r="L676" s="21"/>
      <c r="M676" s="29"/>
      <c r="O676" s="13">
        <v>51.300000000000004</v>
      </c>
      <c r="P676" s="30"/>
      <c r="Q676" s="31"/>
    </row>
    <row r="677" spans="1:17" ht="12.6" x14ac:dyDescent="0.2">
      <c r="A677" s="24"/>
      <c r="B677" s="3"/>
      <c r="C677" s="5"/>
      <c r="D677" s="3" t="s">
        <v>1646</v>
      </c>
      <c r="E677" s="9" t="s">
        <v>928</v>
      </c>
      <c r="F677" s="10" t="s">
        <v>2069</v>
      </c>
      <c r="G677" s="10">
        <v>566070</v>
      </c>
      <c r="H677" s="10" t="s">
        <v>175</v>
      </c>
      <c r="I677" s="11">
        <f>+VLOOKUP(G677,[1]artikelen!$B:$Q,14,FALSE)</f>
        <v>51.45</v>
      </c>
      <c r="J677" s="11" t="s">
        <v>1736</v>
      </c>
      <c r="K677" s="18">
        <v>0.09</v>
      </c>
      <c r="L677" s="18" t="s">
        <v>1739</v>
      </c>
      <c r="M677" s="29"/>
      <c r="O677" s="11">
        <v>51.45</v>
      </c>
      <c r="P677" s="30"/>
    </row>
    <row r="678" spans="1:17" ht="12.6" x14ac:dyDescent="0.2">
      <c r="B678" s="3"/>
      <c r="C678" s="5"/>
      <c r="D678" s="3" t="s">
        <v>1647</v>
      </c>
      <c r="E678" s="9" t="s">
        <v>928</v>
      </c>
      <c r="F678" s="10" t="s">
        <v>2070</v>
      </c>
      <c r="G678" s="10">
        <v>566071</v>
      </c>
      <c r="H678" s="10" t="s">
        <v>219</v>
      </c>
      <c r="I678" s="11">
        <f>+VLOOKUP(G678,[1]artikelen!$B:$Q,14,FALSE)</f>
        <v>25.15</v>
      </c>
      <c r="J678" s="11" t="s">
        <v>1735</v>
      </c>
      <c r="K678" s="18">
        <v>0.09</v>
      </c>
      <c r="L678" s="18" t="s">
        <v>1740</v>
      </c>
      <c r="M678" s="29"/>
      <c r="O678" s="11">
        <v>25.150000000000002</v>
      </c>
      <c r="P678" s="30"/>
    </row>
    <row r="679" spans="1:17" ht="12.6" x14ac:dyDescent="0.2">
      <c r="B679" s="3"/>
      <c r="C679" s="5"/>
      <c r="D679" s="3" t="s">
        <v>1648</v>
      </c>
      <c r="E679" s="9" t="s">
        <v>928</v>
      </c>
      <c r="F679" s="10" t="s">
        <v>2489</v>
      </c>
      <c r="G679" s="10">
        <v>567747</v>
      </c>
      <c r="H679" s="10" t="s">
        <v>482</v>
      </c>
      <c r="I679" s="11">
        <f>+VLOOKUP(G679,[1]artikelen!$B:$Q,14,FALSE)</f>
        <v>13.3</v>
      </c>
      <c r="J679" s="11" t="s">
        <v>1733</v>
      </c>
      <c r="K679" s="18">
        <v>0.09</v>
      </c>
      <c r="L679" s="18" t="s">
        <v>1740</v>
      </c>
      <c r="M679" s="29"/>
      <c r="O679" s="11">
        <v>13.3</v>
      </c>
      <c r="P679" s="30"/>
    </row>
    <row r="680" spans="1:17" ht="12.6" x14ac:dyDescent="0.2">
      <c r="A680" s="24">
        <v>115</v>
      </c>
      <c r="B680" s="16" t="s">
        <v>900</v>
      </c>
      <c r="C680" s="5">
        <v>1</v>
      </c>
      <c r="D680" s="1" t="s">
        <v>1157</v>
      </c>
      <c r="E680" s="7" t="s">
        <v>924</v>
      </c>
      <c r="F680" s="8" t="s">
        <v>2071</v>
      </c>
      <c r="G680" s="8" t="s">
        <v>927</v>
      </c>
      <c r="H680" s="8" t="s">
        <v>778</v>
      </c>
      <c r="I680" s="13">
        <f>+I681</f>
        <v>51.300000000000004</v>
      </c>
      <c r="J680" s="13"/>
      <c r="K680" s="21"/>
      <c r="L680" s="21"/>
      <c r="M680" s="29"/>
      <c r="O680" s="13">
        <v>51.300000000000004</v>
      </c>
      <c r="P680" s="30"/>
      <c r="Q680" s="31"/>
    </row>
    <row r="681" spans="1:17" ht="12.6" x14ac:dyDescent="0.2">
      <c r="A681" s="24"/>
      <c r="B681" s="3"/>
      <c r="C681" s="5"/>
      <c r="D681" s="3" t="s">
        <v>1649</v>
      </c>
      <c r="E681" s="12" t="s">
        <v>928</v>
      </c>
      <c r="F681" s="14" t="s">
        <v>2490</v>
      </c>
      <c r="G681" s="14">
        <v>567748</v>
      </c>
      <c r="H681" s="14" t="s">
        <v>347</v>
      </c>
      <c r="I681" s="15">
        <f>+I682</f>
        <v>51.300000000000004</v>
      </c>
      <c r="J681" s="15" t="s">
        <v>1733</v>
      </c>
      <c r="K681" s="19">
        <v>0.09</v>
      </c>
      <c r="L681" s="19" t="s">
        <v>1740</v>
      </c>
      <c r="M681" s="29"/>
      <c r="O681" s="15">
        <v>51.300000000000004</v>
      </c>
      <c r="P681" s="30"/>
    </row>
    <row r="682" spans="1:17" ht="12.6" x14ac:dyDescent="0.2">
      <c r="A682" s="24"/>
      <c r="B682" s="3"/>
      <c r="C682" s="5">
        <v>2</v>
      </c>
      <c r="D682" s="3" t="s">
        <v>1158</v>
      </c>
      <c r="E682" s="7" t="s">
        <v>924</v>
      </c>
      <c r="F682" s="8" t="s">
        <v>2072</v>
      </c>
      <c r="G682" s="8" t="s">
        <v>927</v>
      </c>
      <c r="H682" s="8" t="s">
        <v>779</v>
      </c>
      <c r="I682" s="13">
        <f>+MROUND(I683/4+I684+I685,0.05)</f>
        <v>51.300000000000004</v>
      </c>
      <c r="J682" s="13"/>
      <c r="K682" s="21"/>
      <c r="L682" s="21"/>
      <c r="M682" s="29"/>
      <c r="O682" s="13">
        <v>51.300000000000004</v>
      </c>
      <c r="P682" s="30"/>
      <c r="Q682" s="31"/>
    </row>
    <row r="683" spans="1:17" ht="12.6" x14ac:dyDescent="0.2">
      <c r="A683" s="24"/>
      <c r="B683" s="3"/>
      <c r="C683" s="5"/>
      <c r="D683" s="3" t="s">
        <v>1650</v>
      </c>
      <c r="E683" s="9" t="s">
        <v>928</v>
      </c>
      <c r="F683" s="10" t="s">
        <v>2073</v>
      </c>
      <c r="G683" s="10">
        <v>566072</v>
      </c>
      <c r="H683" s="10" t="s">
        <v>0</v>
      </c>
      <c r="I683" s="11">
        <f>+VLOOKUP(G683,[1]artikelen!$B:$Q,14,FALSE)</f>
        <v>51.45</v>
      </c>
      <c r="J683" s="11" t="s">
        <v>1736</v>
      </c>
      <c r="K683" s="18">
        <v>0.09</v>
      </c>
      <c r="L683" s="18" t="s">
        <v>1739</v>
      </c>
      <c r="M683" s="29"/>
      <c r="O683" s="11">
        <v>51.45</v>
      </c>
      <c r="P683" s="30"/>
    </row>
    <row r="684" spans="1:17" ht="12.6" x14ac:dyDescent="0.2">
      <c r="B684" s="3"/>
      <c r="C684" s="5"/>
      <c r="D684" s="3" t="s">
        <v>1651</v>
      </c>
      <c r="E684" s="9" t="s">
        <v>928</v>
      </c>
      <c r="F684" s="10" t="s">
        <v>2074</v>
      </c>
      <c r="G684" s="10">
        <v>566073</v>
      </c>
      <c r="H684" s="10" t="s">
        <v>220</v>
      </c>
      <c r="I684" s="11">
        <f>+VLOOKUP(G684,[1]artikelen!$B:$Q,14,FALSE)</f>
        <v>25.15</v>
      </c>
      <c r="J684" s="11" t="s">
        <v>1735</v>
      </c>
      <c r="K684" s="18">
        <v>0.09</v>
      </c>
      <c r="L684" s="18" t="s">
        <v>1740</v>
      </c>
      <c r="M684" s="29"/>
      <c r="O684" s="11">
        <v>25.150000000000002</v>
      </c>
      <c r="P684" s="30"/>
    </row>
    <row r="685" spans="1:17" ht="12.6" x14ac:dyDescent="0.2">
      <c r="B685" s="3"/>
      <c r="C685" s="5"/>
      <c r="D685" s="3" t="s">
        <v>1652</v>
      </c>
      <c r="E685" s="9" t="s">
        <v>928</v>
      </c>
      <c r="F685" s="10" t="s">
        <v>2491</v>
      </c>
      <c r="G685" s="10">
        <v>567749</v>
      </c>
      <c r="H685" s="10" t="s">
        <v>465</v>
      </c>
      <c r="I685" s="11">
        <f>+VLOOKUP(G685,[1]artikelen!$B:$Q,14,FALSE)</f>
        <v>13.3</v>
      </c>
      <c r="J685" s="11" t="s">
        <v>1733</v>
      </c>
      <c r="K685" s="18">
        <v>0.09</v>
      </c>
      <c r="L685" s="18" t="s">
        <v>1740</v>
      </c>
      <c r="M685" s="29"/>
      <c r="O685" s="11">
        <v>13.3</v>
      </c>
      <c r="P685" s="30"/>
    </row>
    <row r="686" spans="1:17" ht="12.6" x14ac:dyDescent="0.2">
      <c r="A686" s="24">
        <v>116</v>
      </c>
      <c r="B686" s="16" t="s">
        <v>901</v>
      </c>
      <c r="C686" s="5">
        <v>1</v>
      </c>
      <c r="D686" s="1" t="s">
        <v>1159</v>
      </c>
      <c r="E686" s="7" t="s">
        <v>924</v>
      </c>
      <c r="F686" s="8" t="s">
        <v>2249</v>
      </c>
      <c r="G686" s="8" t="s">
        <v>927</v>
      </c>
      <c r="H686" s="8" t="s">
        <v>697</v>
      </c>
      <c r="I686" s="13">
        <f>+I687</f>
        <v>55.650000000000006</v>
      </c>
      <c r="J686" s="13"/>
      <c r="K686" s="21"/>
      <c r="L686" s="21"/>
      <c r="M686" s="29"/>
      <c r="O686" s="13">
        <v>53.5</v>
      </c>
      <c r="P686" s="30"/>
      <c r="Q686" s="31"/>
    </row>
    <row r="687" spans="1:17" ht="12.6" x14ac:dyDescent="0.2">
      <c r="A687" s="24"/>
      <c r="B687" s="3"/>
      <c r="C687" s="5"/>
      <c r="D687" s="3" t="s">
        <v>1653</v>
      </c>
      <c r="E687" s="12" t="s">
        <v>928</v>
      </c>
      <c r="F687" s="14" t="s">
        <v>2492</v>
      </c>
      <c r="G687" s="14">
        <v>567750</v>
      </c>
      <c r="H687" s="14" t="s">
        <v>348</v>
      </c>
      <c r="I687" s="15">
        <f>+I688</f>
        <v>55.650000000000006</v>
      </c>
      <c r="J687" s="15" t="s">
        <v>1733</v>
      </c>
      <c r="K687" s="19">
        <v>0.09</v>
      </c>
      <c r="L687" s="19" t="s">
        <v>1740</v>
      </c>
      <c r="M687" s="29"/>
      <c r="O687" s="15">
        <v>53.5</v>
      </c>
      <c r="P687" s="30"/>
    </row>
    <row r="688" spans="1:17" ht="12.6" x14ac:dyDescent="0.2">
      <c r="A688" s="24"/>
      <c r="B688" s="3"/>
      <c r="C688" s="5">
        <v>2</v>
      </c>
      <c r="D688" s="3" t="s">
        <v>1160</v>
      </c>
      <c r="E688" s="7" t="s">
        <v>924</v>
      </c>
      <c r="F688" s="8" t="s">
        <v>2075</v>
      </c>
      <c r="G688" s="8" t="s">
        <v>927</v>
      </c>
      <c r="H688" s="8" t="s">
        <v>698</v>
      </c>
      <c r="I688" s="13">
        <f>+MROUND(I689/4+I690+I691,0.05)</f>
        <v>55.650000000000006</v>
      </c>
      <c r="J688" s="13"/>
      <c r="K688" s="21"/>
      <c r="L688" s="21"/>
      <c r="M688" s="29"/>
      <c r="O688" s="13">
        <v>53.5</v>
      </c>
      <c r="P688" s="30"/>
      <c r="Q688" s="31"/>
    </row>
    <row r="689" spans="1:17" ht="12.6" x14ac:dyDescent="0.2">
      <c r="A689" s="24"/>
      <c r="B689" s="3"/>
      <c r="C689" s="5"/>
      <c r="D689" s="3" t="s">
        <v>1654</v>
      </c>
      <c r="E689" s="9" t="s">
        <v>928</v>
      </c>
      <c r="F689" s="10" t="s">
        <v>2076</v>
      </c>
      <c r="G689" s="10">
        <v>551483</v>
      </c>
      <c r="H689" s="10" t="s">
        <v>176</v>
      </c>
      <c r="I689" s="11">
        <f>+VLOOKUP(G689,[1]artikelen!$B:$Q,14,FALSE)</f>
        <v>57.550000000000004</v>
      </c>
      <c r="J689" s="11" t="s">
        <v>1736</v>
      </c>
      <c r="K689" s="18">
        <v>0.09</v>
      </c>
      <c r="L689" s="18" t="s">
        <v>1739</v>
      </c>
      <c r="M689" s="29"/>
      <c r="O689" s="11">
        <v>55.300000000000004</v>
      </c>
      <c r="P689" s="30"/>
    </row>
    <row r="690" spans="1:17" ht="12.6" x14ac:dyDescent="0.2">
      <c r="B690" s="3"/>
      <c r="C690" s="5"/>
      <c r="D690" s="3" t="s">
        <v>1655</v>
      </c>
      <c r="E690" s="9" t="s">
        <v>928</v>
      </c>
      <c r="F690" s="10" t="s">
        <v>2077</v>
      </c>
      <c r="G690" s="10">
        <v>566897</v>
      </c>
      <c r="H690" s="10" t="s">
        <v>221</v>
      </c>
      <c r="I690" s="11">
        <f>+VLOOKUP(G690,[1]artikelen!$B:$Q,14,FALSE)</f>
        <v>27.1</v>
      </c>
      <c r="J690" s="11" t="s">
        <v>1735</v>
      </c>
      <c r="K690" s="18">
        <v>0.09</v>
      </c>
      <c r="L690" s="18" t="s">
        <v>1740</v>
      </c>
      <c r="M690" s="29"/>
      <c r="O690" s="11">
        <v>26.05</v>
      </c>
      <c r="P690" s="30"/>
    </row>
    <row r="691" spans="1:17" ht="12.6" x14ac:dyDescent="0.2">
      <c r="B691" s="3"/>
      <c r="C691" s="5"/>
      <c r="D691" s="3" t="s">
        <v>1656</v>
      </c>
      <c r="E691" s="9" t="s">
        <v>928</v>
      </c>
      <c r="F691" s="10" t="s">
        <v>2493</v>
      </c>
      <c r="G691" s="10">
        <v>567751</v>
      </c>
      <c r="H691" s="10" t="s">
        <v>466</v>
      </c>
      <c r="I691" s="11">
        <f>+VLOOKUP(G691,[1]artikelen!$B:$Q,14,FALSE)</f>
        <v>14.15</v>
      </c>
      <c r="J691" s="11" t="s">
        <v>1733</v>
      </c>
      <c r="K691" s="18">
        <v>0.09</v>
      </c>
      <c r="L691" s="18" t="s">
        <v>1740</v>
      </c>
      <c r="M691" s="29"/>
      <c r="O691" s="11">
        <v>13.600000000000001</v>
      </c>
      <c r="P691" s="30"/>
    </row>
    <row r="692" spans="1:17" ht="12.6" x14ac:dyDescent="0.2">
      <c r="A692" s="24">
        <v>117</v>
      </c>
      <c r="B692" s="16" t="s">
        <v>902</v>
      </c>
      <c r="C692" s="5">
        <v>1</v>
      </c>
      <c r="D692" s="1" t="s">
        <v>1161</v>
      </c>
      <c r="E692" s="7" t="s">
        <v>924</v>
      </c>
      <c r="F692" s="8" t="s">
        <v>2250</v>
      </c>
      <c r="G692" s="8" t="s">
        <v>927</v>
      </c>
      <c r="H692" s="8" t="s">
        <v>699</v>
      </c>
      <c r="I692" s="13">
        <f>+I693</f>
        <v>46.7</v>
      </c>
      <c r="J692" s="13"/>
      <c r="K692" s="21"/>
      <c r="L692" s="21"/>
      <c r="M692" s="29"/>
      <c r="O692" s="13">
        <v>44.900000000000006</v>
      </c>
      <c r="P692" s="30"/>
      <c r="Q692" s="31"/>
    </row>
    <row r="693" spans="1:17" ht="12.6" x14ac:dyDescent="0.2">
      <c r="A693" s="24"/>
      <c r="B693" s="3"/>
      <c r="C693" s="5"/>
      <c r="D693" s="3" t="s">
        <v>1657</v>
      </c>
      <c r="E693" s="12" t="s">
        <v>928</v>
      </c>
      <c r="F693" s="14" t="s">
        <v>2494</v>
      </c>
      <c r="G693" s="14">
        <v>567752</v>
      </c>
      <c r="H693" s="14" t="s">
        <v>349</v>
      </c>
      <c r="I693" s="15">
        <f>+I694</f>
        <v>46.7</v>
      </c>
      <c r="J693" s="15" t="s">
        <v>1733</v>
      </c>
      <c r="K693" s="19">
        <v>0.09</v>
      </c>
      <c r="L693" s="19" t="s">
        <v>1740</v>
      </c>
      <c r="M693" s="29"/>
      <c r="O693" s="15">
        <v>44.900000000000006</v>
      </c>
      <c r="P693" s="30"/>
    </row>
    <row r="694" spans="1:17" ht="12.6" x14ac:dyDescent="0.2">
      <c r="A694" s="24"/>
      <c r="B694" s="3"/>
      <c r="C694" s="5">
        <v>2</v>
      </c>
      <c r="D694" s="3" t="s">
        <v>1162</v>
      </c>
      <c r="E694" s="7" t="s">
        <v>924</v>
      </c>
      <c r="F694" s="8" t="s">
        <v>2078</v>
      </c>
      <c r="G694" s="8" t="s">
        <v>927</v>
      </c>
      <c r="H694" s="8" t="s">
        <v>700</v>
      </c>
      <c r="I694" s="13">
        <f>+MROUND(I695/4+I696,0.05)</f>
        <v>46.7</v>
      </c>
      <c r="J694" s="13"/>
      <c r="K694" s="21"/>
      <c r="L694" s="21"/>
      <c r="M694" s="29"/>
      <c r="O694" s="13">
        <v>44.900000000000006</v>
      </c>
      <c r="P694" s="30"/>
      <c r="Q694" s="31"/>
    </row>
    <row r="695" spans="1:17" ht="12.6" x14ac:dyDescent="0.2">
      <c r="A695" s="24"/>
      <c r="B695" s="3"/>
      <c r="C695" s="5"/>
      <c r="D695" s="3" t="s">
        <v>1658</v>
      </c>
      <c r="E695" s="9" t="s">
        <v>928</v>
      </c>
      <c r="F695" s="10" t="s">
        <v>2079</v>
      </c>
      <c r="G695" s="10">
        <v>551476</v>
      </c>
      <c r="H695" s="10" t="s">
        <v>177</v>
      </c>
      <c r="I695" s="11">
        <f>+VLOOKUP(G695,[1]artikelen!$B:$Q,14,FALSE)</f>
        <v>78.75</v>
      </c>
      <c r="J695" s="11" t="s">
        <v>1734</v>
      </c>
      <c r="K695" s="18">
        <v>0.09</v>
      </c>
      <c r="L695" s="18" t="s">
        <v>1739</v>
      </c>
      <c r="M695" s="29"/>
      <c r="O695" s="11">
        <v>75.7</v>
      </c>
      <c r="P695" s="30"/>
    </row>
    <row r="696" spans="1:17" ht="12.6" x14ac:dyDescent="0.2">
      <c r="B696" s="3"/>
      <c r="C696" s="5"/>
      <c r="D696" s="3" t="s">
        <v>1659</v>
      </c>
      <c r="E696" s="9" t="s">
        <v>928</v>
      </c>
      <c r="F696" s="10" t="s">
        <v>2495</v>
      </c>
      <c r="G696" s="10">
        <v>567753</v>
      </c>
      <c r="H696" s="10" t="s">
        <v>467</v>
      </c>
      <c r="I696" s="11">
        <f>+VLOOKUP(G696,[1]artikelen!$B:$Q,14,FALSE)</f>
        <v>27</v>
      </c>
      <c r="J696" s="11" t="s">
        <v>1733</v>
      </c>
      <c r="K696" s="18">
        <v>0.09</v>
      </c>
      <c r="L696" s="18" t="s">
        <v>1740</v>
      </c>
      <c r="M696" s="29"/>
      <c r="O696" s="11">
        <v>25.950000000000003</v>
      </c>
      <c r="P696" s="30"/>
    </row>
    <row r="697" spans="1:17" ht="12.6" x14ac:dyDescent="0.2">
      <c r="A697" s="24">
        <v>118</v>
      </c>
      <c r="B697" s="16" t="s">
        <v>903</v>
      </c>
      <c r="C697" s="5">
        <v>1</v>
      </c>
      <c r="D697" s="1" t="s">
        <v>1163</v>
      </c>
      <c r="E697" s="7" t="s">
        <v>924</v>
      </c>
      <c r="F697" s="8" t="s">
        <v>2080</v>
      </c>
      <c r="G697" s="8" t="s">
        <v>927</v>
      </c>
      <c r="H697" s="8" t="s">
        <v>701</v>
      </c>
      <c r="I697" s="13">
        <f>+I698</f>
        <v>46.7</v>
      </c>
      <c r="J697" s="13"/>
      <c r="K697" s="21"/>
      <c r="L697" s="21"/>
      <c r="M697" s="29"/>
      <c r="O697" s="13">
        <v>44.900000000000006</v>
      </c>
      <c r="P697" s="30"/>
      <c r="Q697" s="31"/>
    </row>
    <row r="698" spans="1:17" ht="12.6" x14ac:dyDescent="0.2">
      <c r="A698" s="24"/>
      <c r="B698" s="3"/>
      <c r="C698" s="5"/>
      <c r="D698" s="3" t="s">
        <v>1660</v>
      </c>
      <c r="E698" s="12" t="s">
        <v>928</v>
      </c>
      <c r="F698" s="14" t="s">
        <v>2496</v>
      </c>
      <c r="G698" s="14">
        <v>567754</v>
      </c>
      <c r="H698" s="14" t="s">
        <v>350</v>
      </c>
      <c r="I698" s="15">
        <f>+I699</f>
        <v>46.7</v>
      </c>
      <c r="J698" s="15" t="s">
        <v>1733</v>
      </c>
      <c r="K698" s="19">
        <v>0.09</v>
      </c>
      <c r="L698" s="19" t="s">
        <v>1740</v>
      </c>
      <c r="M698" s="29"/>
      <c r="O698" s="15">
        <v>44.900000000000006</v>
      </c>
      <c r="P698" s="30"/>
    </row>
    <row r="699" spans="1:17" ht="12.6" x14ac:dyDescent="0.2">
      <c r="A699" s="24"/>
      <c r="B699" s="3"/>
      <c r="C699" s="5">
        <v>2</v>
      </c>
      <c r="D699" s="3" t="s">
        <v>1164</v>
      </c>
      <c r="E699" s="7" t="s">
        <v>924</v>
      </c>
      <c r="F699" s="8" t="s">
        <v>2081</v>
      </c>
      <c r="G699" s="8" t="s">
        <v>927</v>
      </c>
      <c r="H699" s="8" t="s">
        <v>702</v>
      </c>
      <c r="I699" s="13">
        <f>+MROUND(I700/4+I701,0.05)</f>
        <v>46.7</v>
      </c>
      <c r="J699" s="13"/>
      <c r="K699" s="21"/>
      <c r="L699" s="21"/>
      <c r="M699" s="29"/>
      <c r="O699" s="13">
        <v>44.900000000000006</v>
      </c>
      <c r="P699" s="30"/>
      <c r="Q699" s="31"/>
    </row>
    <row r="700" spans="1:17" ht="12.6" x14ac:dyDescent="0.2">
      <c r="A700" s="24"/>
      <c r="B700" s="3"/>
      <c r="C700" s="5"/>
      <c r="D700" s="3" t="s">
        <v>1661</v>
      </c>
      <c r="E700" s="9" t="s">
        <v>928</v>
      </c>
      <c r="F700" s="10" t="s">
        <v>2082</v>
      </c>
      <c r="G700" s="10">
        <v>551471</v>
      </c>
      <c r="H700" s="10" t="s">
        <v>178</v>
      </c>
      <c r="I700" s="11">
        <f>+VLOOKUP(G700,[1]artikelen!$B:$Q,14,FALSE)</f>
        <v>78.75</v>
      </c>
      <c r="J700" s="11" t="s">
        <v>1734</v>
      </c>
      <c r="K700" s="18">
        <v>0.09</v>
      </c>
      <c r="L700" s="18" t="s">
        <v>1739</v>
      </c>
      <c r="M700" s="29"/>
      <c r="O700" s="11">
        <v>75.7</v>
      </c>
      <c r="P700" s="30"/>
    </row>
    <row r="701" spans="1:17" ht="12.6" x14ac:dyDescent="0.2">
      <c r="B701" s="3"/>
      <c r="C701" s="5"/>
      <c r="D701" s="3" t="s">
        <v>1662</v>
      </c>
      <c r="E701" s="9" t="s">
        <v>928</v>
      </c>
      <c r="F701" s="10" t="s">
        <v>2497</v>
      </c>
      <c r="G701" s="10">
        <v>567755</v>
      </c>
      <c r="H701" s="10" t="s">
        <v>468</v>
      </c>
      <c r="I701" s="11">
        <f>+VLOOKUP(G701,[1]artikelen!$B:$Q,14,FALSE)</f>
        <v>27</v>
      </c>
      <c r="J701" s="11" t="s">
        <v>1733</v>
      </c>
      <c r="K701" s="18">
        <v>0.09</v>
      </c>
      <c r="L701" s="18" t="s">
        <v>1740</v>
      </c>
      <c r="M701" s="29"/>
      <c r="O701" s="11">
        <v>25.950000000000003</v>
      </c>
      <c r="P701" s="30"/>
    </row>
    <row r="702" spans="1:17" ht="12.6" x14ac:dyDescent="0.2">
      <c r="A702" s="24">
        <v>119</v>
      </c>
      <c r="B702" s="16" t="s">
        <v>904</v>
      </c>
      <c r="C702" s="5">
        <v>1</v>
      </c>
      <c r="D702" s="1" t="s">
        <v>1165</v>
      </c>
      <c r="E702" s="7" t="s">
        <v>924</v>
      </c>
      <c r="F702" s="8" t="s">
        <v>2083</v>
      </c>
      <c r="G702" s="8" t="s">
        <v>927</v>
      </c>
      <c r="H702" s="8" t="s">
        <v>703</v>
      </c>
      <c r="I702" s="13">
        <f>+I703</f>
        <v>46.7</v>
      </c>
      <c r="J702" s="13"/>
      <c r="K702" s="21"/>
      <c r="L702" s="21"/>
      <c r="M702" s="29"/>
      <c r="O702" s="13">
        <v>44.900000000000006</v>
      </c>
      <c r="P702" s="30"/>
      <c r="Q702" s="31"/>
    </row>
    <row r="703" spans="1:17" ht="12.6" x14ac:dyDescent="0.2">
      <c r="A703" s="24"/>
      <c r="B703" s="3"/>
      <c r="C703" s="5"/>
      <c r="D703" s="3" t="s">
        <v>1663</v>
      </c>
      <c r="E703" s="12" t="s">
        <v>928</v>
      </c>
      <c r="F703" s="14" t="s">
        <v>2498</v>
      </c>
      <c r="G703" s="14">
        <v>567756</v>
      </c>
      <c r="H703" s="14" t="s">
        <v>351</v>
      </c>
      <c r="I703" s="15">
        <f>+I704</f>
        <v>46.7</v>
      </c>
      <c r="J703" s="15" t="s">
        <v>1733</v>
      </c>
      <c r="K703" s="19">
        <v>0.09</v>
      </c>
      <c r="L703" s="19" t="s">
        <v>1740</v>
      </c>
      <c r="M703" s="29"/>
      <c r="O703" s="15">
        <v>44.900000000000006</v>
      </c>
      <c r="P703" s="30"/>
    </row>
    <row r="704" spans="1:17" ht="12.6" x14ac:dyDescent="0.2">
      <c r="A704" s="24"/>
      <c r="B704" s="3"/>
      <c r="C704" s="5">
        <v>2</v>
      </c>
      <c r="D704" s="3" t="s">
        <v>1166</v>
      </c>
      <c r="E704" s="7" t="s">
        <v>924</v>
      </c>
      <c r="F704" s="8" t="s">
        <v>2084</v>
      </c>
      <c r="G704" s="8" t="s">
        <v>927</v>
      </c>
      <c r="H704" s="8" t="s">
        <v>704</v>
      </c>
      <c r="I704" s="13">
        <f>+MROUND(I705/4+I706,0.05)</f>
        <v>46.7</v>
      </c>
      <c r="J704" s="13"/>
      <c r="K704" s="21"/>
      <c r="L704" s="21"/>
      <c r="M704" s="29"/>
      <c r="O704" s="13">
        <v>44.900000000000006</v>
      </c>
      <c r="P704" s="30"/>
      <c r="Q704" s="31"/>
    </row>
    <row r="705" spans="1:17" ht="12.6" x14ac:dyDescent="0.2">
      <c r="A705" s="24"/>
      <c r="B705" s="3"/>
      <c r="C705" s="5"/>
      <c r="D705" s="3" t="s">
        <v>1664</v>
      </c>
      <c r="E705" s="9" t="s">
        <v>928</v>
      </c>
      <c r="F705" s="10" t="s">
        <v>2085</v>
      </c>
      <c r="G705" s="10">
        <v>551490</v>
      </c>
      <c r="H705" s="10" t="s">
        <v>179</v>
      </c>
      <c r="I705" s="11">
        <f>+VLOOKUP(G705,[1]artikelen!$B:$Q,14,FALSE)</f>
        <v>78.75</v>
      </c>
      <c r="J705" s="11" t="s">
        <v>1734</v>
      </c>
      <c r="K705" s="18">
        <v>0.09</v>
      </c>
      <c r="L705" s="18" t="s">
        <v>1739</v>
      </c>
      <c r="M705" s="29"/>
      <c r="O705" s="11">
        <v>75.7</v>
      </c>
      <c r="P705" s="30"/>
    </row>
    <row r="706" spans="1:17" ht="12.6" x14ac:dyDescent="0.2">
      <c r="B706" s="3"/>
      <c r="C706" s="5"/>
      <c r="D706" s="3" t="s">
        <v>1665</v>
      </c>
      <c r="E706" s="9" t="s">
        <v>928</v>
      </c>
      <c r="F706" s="10" t="s">
        <v>2499</v>
      </c>
      <c r="G706" s="10">
        <v>567757</v>
      </c>
      <c r="H706" s="10" t="s">
        <v>469</v>
      </c>
      <c r="I706" s="11">
        <f>+VLOOKUP(G706,[1]artikelen!$B:$Q,14,FALSE)</f>
        <v>27</v>
      </c>
      <c r="J706" s="11" t="s">
        <v>1733</v>
      </c>
      <c r="K706" s="18">
        <v>0.09</v>
      </c>
      <c r="L706" s="18" t="s">
        <v>1740</v>
      </c>
      <c r="M706" s="29"/>
      <c r="O706" s="11">
        <v>25.950000000000003</v>
      </c>
      <c r="P706" s="30"/>
    </row>
    <row r="707" spans="1:17" ht="12.6" x14ac:dyDescent="0.2">
      <c r="A707" s="24">
        <v>120</v>
      </c>
      <c r="B707" s="16" t="s">
        <v>921</v>
      </c>
      <c r="C707" s="5">
        <v>1</v>
      </c>
      <c r="D707" s="1" t="s">
        <v>1167</v>
      </c>
      <c r="E707" s="7" t="s">
        <v>924</v>
      </c>
      <c r="F707" s="8" t="s">
        <v>2086</v>
      </c>
      <c r="G707" s="8" t="s">
        <v>927</v>
      </c>
      <c r="H707" s="8" t="s">
        <v>705</v>
      </c>
      <c r="I707" s="13">
        <f>+I708</f>
        <v>54.400000000000006</v>
      </c>
      <c r="J707" s="13"/>
      <c r="K707" s="21"/>
      <c r="L707" s="21"/>
      <c r="M707" s="29"/>
      <c r="O707" s="13">
        <v>52.300000000000004</v>
      </c>
      <c r="P707" s="30"/>
      <c r="Q707" s="31"/>
    </row>
    <row r="708" spans="1:17" ht="12.6" x14ac:dyDescent="0.2">
      <c r="A708" s="24"/>
      <c r="B708" s="3"/>
      <c r="C708" s="5"/>
      <c r="D708" s="3" t="s">
        <v>1666</v>
      </c>
      <c r="E708" s="12" t="s">
        <v>928</v>
      </c>
      <c r="F708" s="14" t="s">
        <v>2500</v>
      </c>
      <c r="G708" s="14">
        <v>567758</v>
      </c>
      <c r="H708" s="14" t="s">
        <v>739</v>
      </c>
      <c r="I708" s="15">
        <f>+I709</f>
        <v>54.400000000000006</v>
      </c>
      <c r="J708" s="15" t="s">
        <v>1733</v>
      </c>
      <c r="K708" s="19">
        <v>0.09</v>
      </c>
      <c r="L708" s="19" t="s">
        <v>1740</v>
      </c>
      <c r="M708" s="29"/>
      <c r="O708" s="15">
        <v>52.300000000000004</v>
      </c>
      <c r="P708" s="30"/>
    </row>
    <row r="709" spans="1:17" ht="12.6" x14ac:dyDescent="0.2">
      <c r="A709" s="24"/>
      <c r="B709" s="3"/>
      <c r="C709" s="5">
        <v>2</v>
      </c>
      <c r="D709" s="3" t="s">
        <v>1197</v>
      </c>
      <c r="E709" s="7" t="s">
        <v>924</v>
      </c>
      <c r="F709" s="8" t="s">
        <v>2087</v>
      </c>
      <c r="G709" s="8" t="s">
        <v>927</v>
      </c>
      <c r="H709" s="8" t="s">
        <v>706</v>
      </c>
      <c r="I709" s="13">
        <f>+MROUND(I710/4+I711,0.05)</f>
        <v>54.400000000000006</v>
      </c>
      <c r="J709" s="13"/>
      <c r="K709" s="21"/>
      <c r="L709" s="21"/>
      <c r="M709" s="29"/>
      <c r="O709" s="13">
        <v>52.300000000000004</v>
      </c>
      <c r="P709" s="30"/>
      <c r="Q709" s="31"/>
    </row>
    <row r="710" spans="1:17" ht="12.6" x14ac:dyDescent="0.2">
      <c r="A710" s="24"/>
      <c r="B710" s="3"/>
      <c r="C710" s="5"/>
      <c r="D710" s="3" t="s">
        <v>1667</v>
      </c>
      <c r="E710" s="9" t="s">
        <v>928</v>
      </c>
      <c r="F710" s="10" t="s">
        <v>2088</v>
      </c>
      <c r="G710" s="10">
        <v>551497</v>
      </c>
      <c r="H710" s="10" t="s">
        <v>180</v>
      </c>
      <c r="I710" s="11">
        <f>+VLOOKUP(G710,[1]artikelen!$B:$Q,14,FALSE)</f>
        <v>88</v>
      </c>
      <c r="J710" s="11" t="s">
        <v>1736</v>
      </c>
      <c r="K710" s="18">
        <v>0.09</v>
      </c>
      <c r="L710" s="18" t="s">
        <v>1739</v>
      </c>
      <c r="M710" s="29"/>
      <c r="O710" s="11">
        <v>84.600000000000009</v>
      </c>
      <c r="P710" s="30"/>
    </row>
    <row r="711" spans="1:17" ht="12.6" x14ac:dyDescent="0.2">
      <c r="B711" s="3"/>
      <c r="C711" s="5"/>
      <c r="D711" s="3" t="s">
        <v>1668</v>
      </c>
      <c r="E711" s="9" t="s">
        <v>928</v>
      </c>
      <c r="F711" s="10" t="s">
        <v>2531</v>
      </c>
      <c r="G711" s="10">
        <v>567759</v>
      </c>
      <c r="H711" s="10" t="s">
        <v>740</v>
      </c>
      <c r="I711" s="11">
        <f>+VLOOKUP(G711,[1]artikelen!$B:$Q,14,FALSE)</f>
        <v>32.4</v>
      </c>
      <c r="J711" s="11" t="s">
        <v>1733</v>
      </c>
      <c r="K711" s="18">
        <v>0.09</v>
      </c>
      <c r="L711" s="18" t="s">
        <v>1740</v>
      </c>
      <c r="M711" s="29"/>
      <c r="O711" s="11">
        <v>31.150000000000002</v>
      </c>
      <c r="P711" s="30"/>
    </row>
    <row r="712" spans="1:17" ht="12.6" x14ac:dyDescent="0.2">
      <c r="A712" s="24">
        <v>121</v>
      </c>
      <c r="B712" s="16" t="s">
        <v>922</v>
      </c>
      <c r="C712" s="5">
        <v>1</v>
      </c>
      <c r="D712" s="1" t="s">
        <v>1168</v>
      </c>
      <c r="E712" s="7" t="s">
        <v>924</v>
      </c>
      <c r="F712" s="8" t="s">
        <v>2089</v>
      </c>
      <c r="G712" s="8" t="s">
        <v>927</v>
      </c>
      <c r="H712" s="8" t="s">
        <v>707</v>
      </c>
      <c r="I712" s="13">
        <f>+I713</f>
        <v>54.400000000000006</v>
      </c>
      <c r="J712" s="13"/>
      <c r="K712" s="21"/>
      <c r="L712" s="21"/>
      <c r="M712" s="29"/>
      <c r="O712" s="13">
        <v>52.300000000000004</v>
      </c>
      <c r="P712" s="30"/>
      <c r="Q712" s="31"/>
    </row>
    <row r="713" spans="1:17" ht="12.6" x14ac:dyDescent="0.2">
      <c r="A713" s="24"/>
      <c r="B713" s="3"/>
      <c r="C713" s="5"/>
      <c r="D713" s="3" t="s">
        <v>1669</v>
      </c>
      <c r="E713" s="12" t="s">
        <v>928</v>
      </c>
      <c r="F713" s="14" t="s">
        <v>2501</v>
      </c>
      <c r="G713" s="14">
        <v>567760</v>
      </c>
      <c r="H713" s="14" t="s">
        <v>741</v>
      </c>
      <c r="I713" s="15">
        <f>+I714</f>
        <v>54.400000000000006</v>
      </c>
      <c r="J713" s="15" t="s">
        <v>1733</v>
      </c>
      <c r="K713" s="19">
        <v>0.09</v>
      </c>
      <c r="L713" s="19" t="s">
        <v>1740</v>
      </c>
      <c r="M713" s="29"/>
      <c r="O713" s="15">
        <v>52.300000000000004</v>
      </c>
      <c r="P713" s="30"/>
    </row>
    <row r="714" spans="1:17" ht="12.6" x14ac:dyDescent="0.2">
      <c r="A714" s="24"/>
      <c r="B714" s="3"/>
      <c r="C714" s="5">
        <v>2</v>
      </c>
      <c r="D714" s="3" t="s">
        <v>1198</v>
      </c>
      <c r="E714" s="7" t="s">
        <v>924</v>
      </c>
      <c r="F714" s="8" t="s">
        <v>2090</v>
      </c>
      <c r="G714" s="8" t="s">
        <v>927</v>
      </c>
      <c r="H714" s="8" t="s">
        <v>708</v>
      </c>
      <c r="I714" s="13">
        <f>+MROUND(I715/4+I716,0.05)</f>
        <v>54.400000000000006</v>
      </c>
      <c r="J714" s="13"/>
      <c r="K714" s="21"/>
      <c r="L714" s="21"/>
      <c r="M714" s="29"/>
      <c r="O714" s="13">
        <v>52.300000000000004</v>
      </c>
      <c r="P714" s="30"/>
      <c r="Q714" s="31"/>
    </row>
    <row r="715" spans="1:17" ht="12.6" x14ac:dyDescent="0.2">
      <c r="A715" s="24"/>
      <c r="B715" s="3"/>
      <c r="C715" s="5"/>
      <c r="D715" s="3" t="s">
        <v>1670</v>
      </c>
      <c r="E715" s="9" t="s">
        <v>928</v>
      </c>
      <c r="F715" s="10" t="s">
        <v>2091</v>
      </c>
      <c r="G715" s="10">
        <v>553819</v>
      </c>
      <c r="H715" s="10" t="s">
        <v>181</v>
      </c>
      <c r="I715" s="11">
        <f>+VLOOKUP(G715,[1]artikelen!$B:$Q,14,FALSE)</f>
        <v>88</v>
      </c>
      <c r="J715" s="11" t="s">
        <v>1736</v>
      </c>
      <c r="K715" s="18">
        <v>0.09</v>
      </c>
      <c r="L715" s="18" t="s">
        <v>1739</v>
      </c>
      <c r="M715" s="29"/>
      <c r="O715" s="11">
        <v>84.600000000000009</v>
      </c>
      <c r="P715" s="30"/>
    </row>
    <row r="716" spans="1:17" ht="12.6" x14ac:dyDescent="0.2">
      <c r="B716" s="3"/>
      <c r="C716" s="5"/>
      <c r="D716" s="3" t="s">
        <v>1671</v>
      </c>
      <c r="E716" s="9" t="s">
        <v>928</v>
      </c>
      <c r="F716" s="10" t="s">
        <v>2502</v>
      </c>
      <c r="G716" s="10">
        <v>567761</v>
      </c>
      <c r="H716" s="10" t="s">
        <v>742</v>
      </c>
      <c r="I716" s="11">
        <f>+VLOOKUP(G716,[1]artikelen!$B:$Q,14,FALSE)</f>
        <v>32.4</v>
      </c>
      <c r="J716" s="11" t="s">
        <v>1733</v>
      </c>
      <c r="K716" s="18">
        <v>0.09</v>
      </c>
      <c r="L716" s="18" t="s">
        <v>1740</v>
      </c>
      <c r="M716" s="29"/>
      <c r="O716" s="11">
        <v>31.150000000000002</v>
      </c>
      <c r="P716" s="30"/>
    </row>
    <row r="717" spans="1:17" ht="12.6" x14ac:dyDescent="0.2">
      <c r="A717" s="24">
        <v>122</v>
      </c>
      <c r="B717" s="16" t="s">
        <v>905</v>
      </c>
      <c r="C717" s="5">
        <v>1</v>
      </c>
      <c r="D717" s="1" t="s">
        <v>1169</v>
      </c>
      <c r="E717" s="7" t="s">
        <v>924</v>
      </c>
      <c r="F717" s="8" t="s">
        <v>2251</v>
      </c>
      <c r="G717" s="8" t="s">
        <v>927</v>
      </c>
      <c r="H717" s="8" t="s">
        <v>709</v>
      </c>
      <c r="I717" s="13">
        <f>+I718</f>
        <v>52.1</v>
      </c>
      <c r="J717" s="13"/>
      <c r="K717" s="21"/>
      <c r="L717" s="21"/>
      <c r="M717" s="29"/>
      <c r="O717" s="13">
        <v>50.1</v>
      </c>
      <c r="P717" s="30"/>
      <c r="Q717" s="31"/>
    </row>
    <row r="718" spans="1:17" ht="12.6" x14ac:dyDescent="0.2">
      <c r="A718" s="24"/>
      <c r="B718" s="3"/>
      <c r="C718" s="5"/>
      <c r="D718" s="3" t="s">
        <v>1672</v>
      </c>
      <c r="E718" s="12" t="s">
        <v>928</v>
      </c>
      <c r="F718" s="14" t="s">
        <v>2503</v>
      </c>
      <c r="G718" s="14">
        <v>567762</v>
      </c>
      <c r="H718" s="14" t="s">
        <v>352</v>
      </c>
      <c r="I718" s="15">
        <f>+I719</f>
        <v>52.1</v>
      </c>
      <c r="J718" s="15" t="s">
        <v>1733</v>
      </c>
      <c r="K718" s="19">
        <v>0.09</v>
      </c>
      <c r="L718" s="19" t="s">
        <v>1740</v>
      </c>
      <c r="M718" s="29"/>
      <c r="O718" s="15">
        <v>50.1</v>
      </c>
      <c r="P718" s="30"/>
    </row>
    <row r="719" spans="1:17" ht="12.6" x14ac:dyDescent="0.2">
      <c r="A719" s="24"/>
      <c r="B719" s="3"/>
      <c r="C719" s="5">
        <v>2</v>
      </c>
      <c r="D719" s="3" t="s">
        <v>1170</v>
      </c>
      <c r="E719" s="7" t="s">
        <v>924</v>
      </c>
      <c r="F719" s="8" t="s">
        <v>2092</v>
      </c>
      <c r="G719" s="8" t="s">
        <v>927</v>
      </c>
      <c r="H719" s="8" t="s">
        <v>710</v>
      </c>
      <c r="I719" s="13">
        <f>+MROUND(I720/4+I721,0.05)</f>
        <v>52.1</v>
      </c>
      <c r="J719" s="13"/>
      <c r="K719" s="21"/>
      <c r="L719" s="21"/>
      <c r="M719" s="29"/>
      <c r="O719" s="13">
        <v>50.1</v>
      </c>
      <c r="P719" s="30"/>
      <c r="Q719" s="31"/>
    </row>
    <row r="720" spans="1:17" ht="12.6" x14ac:dyDescent="0.2">
      <c r="A720" s="24"/>
      <c r="B720" s="3"/>
      <c r="C720" s="5"/>
      <c r="D720" s="3" t="s">
        <v>1673</v>
      </c>
      <c r="E720" s="9" t="s">
        <v>928</v>
      </c>
      <c r="F720" s="10" t="s">
        <v>2093</v>
      </c>
      <c r="G720" s="10">
        <v>553787</v>
      </c>
      <c r="H720" s="10" t="s">
        <v>182</v>
      </c>
      <c r="I720" s="11">
        <f>+VLOOKUP(G720,[1]artikelen!$B:$Q,14,FALSE)</f>
        <v>78.75</v>
      </c>
      <c r="J720" s="11" t="s">
        <v>1734</v>
      </c>
      <c r="K720" s="18">
        <v>0.09</v>
      </c>
      <c r="L720" s="18" t="s">
        <v>1739</v>
      </c>
      <c r="M720" s="29"/>
      <c r="O720" s="11">
        <v>75.7</v>
      </c>
      <c r="P720" s="30"/>
    </row>
    <row r="721" spans="1:17" ht="12.6" x14ac:dyDescent="0.2">
      <c r="B721" s="3"/>
      <c r="C721" s="5"/>
      <c r="D721" s="3" t="s">
        <v>1674</v>
      </c>
      <c r="E721" s="9" t="s">
        <v>928</v>
      </c>
      <c r="F721" s="10" t="s">
        <v>2504</v>
      </c>
      <c r="G721" s="10">
        <v>567763</v>
      </c>
      <c r="H721" s="10" t="s">
        <v>470</v>
      </c>
      <c r="I721" s="11">
        <f>+VLOOKUP(G721,[1]artikelen!$B:$Q,14,FALSE)</f>
        <v>32.4</v>
      </c>
      <c r="J721" s="11" t="s">
        <v>1733</v>
      </c>
      <c r="K721" s="18">
        <v>0.09</v>
      </c>
      <c r="L721" s="18" t="s">
        <v>1740</v>
      </c>
      <c r="M721" s="29"/>
      <c r="O721" s="11">
        <v>31.150000000000002</v>
      </c>
      <c r="P721" s="30"/>
    </row>
    <row r="722" spans="1:17" ht="12.6" x14ac:dyDescent="0.2">
      <c r="A722" s="24">
        <v>123</v>
      </c>
      <c r="B722" s="16" t="s">
        <v>906</v>
      </c>
      <c r="C722" s="5">
        <v>1</v>
      </c>
      <c r="D722" s="1" t="s">
        <v>1171</v>
      </c>
      <c r="E722" s="7" t="s">
        <v>924</v>
      </c>
      <c r="F722" s="8" t="s">
        <v>2252</v>
      </c>
      <c r="G722" s="8" t="s">
        <v>927</v>
      </c>
      <c r="H722" s="8" t="s">
        <v>711</v>
      </c>
      <c r="I722" s="13">
        <f>+I723</f>
        <v>52.1</v>
      </c>
      <c r="J722" s="13"/>
      <c r="K722" s="21"/>
      <c r="L722" s="21"/>
      <c r="M722" s="29"/>
      <c r="O722" s="13">
        <v>50.1</v>
      </c>
      <c r="P722" s="30"/>
      <c r="Q722" s="31"/>
    </row>
    <row r="723" spans="1:17" ht="12.6" x14ac:dyDescent="0.2">
      <c r="A723" s="24"/>
      <c r="B723" s="3"/>
      <c r="C723" s="5"/>
      <c r="D723" s="3" t="s">
        <v>1675</v>
      </c>
      <c r="E723" s="12" t="s">
        <v>928</v>
      </c>
      <c r="F723" s="14" t="s">
        <v>2505</v>
      </c>
      <c r="G723" s="14">
        <v>567764</v>
      </c>
      <c r="H723" s="14" t="s">
        <v>353</v>
      </c>
      <c r="I723" s="15">
        <f>+I724</f>
        <v>52.1</v>
      </c>
      <c r="J723" s="15" t="s">
        <v>1733</v>
      </c>
      <c r="K723" s="19">
        <v>0.09</v>
      </c>
      <c r="L723" s="19" t="s">
        <v>1740</v>
      </c>
      <c r="M723" s="29"/>
      <c r="O723" s="15">
        <v>50.1</v>
      </c>
      <c r="P723" s="30"/>
    </row>
    <row r="724" spans="1:17" ht="12.6" x14ac:dyDescent="0.2">
      <c r="A724" s="24"/>
      <c r="B724" s="3"/>
      <c r="C724" s="5">
        <v>2</v>
      </c>
      <c r="D724" s="3" t="s">
        <v>1172</v>
      </c>
      <c r="E724" s="7" t="s">
        <v>924</v>
      </c>
      <c r="F724" s="8" t="s">
        <v>2094</v>
      </c>
      <c r="G724" s="8" t="s">
        <v>927</v>
      </c>
      <c r="H724" s="8" t="s">
        <v>712</v>
      </c>
      <c r="I724" s="13">
        <f>+MROUND(I725/4+I726,0.05)</f>
        <v>52.1</v>
      </c>
      <c r="J724" s="13"/>
      <c r="K724" s="21"/>
      <c r="L724" s="21"/>
      <c r="M724" s="29"/>
      <c r="O724" s="13">
        <v>50.1</v>
      </c>
      <c r="P724" s="30"/>
      <c r="Q724" s="31"/>
    </row>
    <row r="725" spans="1:17" ht="12.6" x14ac:dyDescent="0.2">
      <c r="A725" s="24"/>
      <c r="B725" s="3"/>
      <c r="C725" s="5"/>
      <c r="D725" s="3" t="s">
        <v>1676</v>
      </c>
      <c r="E725" s="9" t="s">
        <v>928</v>
      </c>
      <c r="F725" s="10" t="s">
        <v>2095</v>
      </c>
      <c r="G725" s="10">
        <v>553793</v>
      </c>
      <c r="H725" s="10" t="s">
        <v>183</v>
      </c>
      <c r="I725" s="11">
        <f>+VLOOKUP(G725,[1]artikelen!$B:$Q,14,FALSE)</f>
        <v>78.75</v>
      </c>
      <c r="J725" s="11" t="s">
        <v>1734</v>
      </c>
      <c r="K725" s="18">
        <v>0.09</v>
      </c>
      <c r="L725" s="18" t="s">
        <v>1739</v>
      </c>
      <c r="M725" s="29"/>
      <c r="O725" s="11">
        <v>75.7</v>
      </c>
      <c r="P725" s="30"/>
    </row>
    <row r="726" spans="1:17" ht="12.6" x14ac:dyDescent="0.2">
      <c r="B726" s="3"/>
      <c r="C726" s="5"/>
      <c r="D726" s="3" t="s">
        <v>1677</v>
      </c>
      <c r="E726" s="9" t="s">
        <v>928</v>
      </c>
      <c r="F726" s="10" t="s">
        <v>2506</v>
      </c>
      <c r="G726" s="10">
        <v>567765</v>
      </c>
      <c r="H726" s="10" t="s">
        <v>471</v>
      </c>
      <c r="I726" s="11">
        <f>+VLOOKUP(G726,[1]artikelen!$B:$Q,14,FALSE)</f>
        <v>32.4</v>
      </c>
      <c r="J726" s="11" t="s">
        <v>1733</v>
      </c>
      <c r="K726" s="18">
        <v>0.09</v>
      </c>
      <c r="L726" s="18" t="s">
        <v>1740</v>
      </c>
      <c r="M726" s="29"/>
      <c r="O726" s="11">
        <v>31.150000000000002</v>
      </c>
      <c r="P726" s="30"/>
    </row>
    <row r="727" spans="1:17" ht="12.6" x14ac:dyDescent="0.2">
      <c r="A727" s="24">
        <v>124</v>
      </c>
      <c r="B727" s="16" t="s">
        <v>907</v>
      </c>
      <c r="C727" s="5">
        <v>1</v>
      </c>
      <c r="D727" s="1" t="s">
        <v>1173</v>
      </c>
      <c r="E727" s="7" t="s">
        <v>924</v>
      </c>
      <c r="F727" s="8" t="s">
        <v>2096</v>
      </c>
      <c r="G727" s="8" t="s">
        <v>927</v>
      </c>
      <c r="H727" s="8" t="s">
        <v>713</v>
      </c>
      <c r="I727" s="13">
        <f>+I728</f>
        <v>51.2</v>
      </c>
      <c r="J727" s="13"/>
      <c r="K727" s="21"/>
      <c r="L727" s="21"/>
      <c r="M727" s="29"/>
      <c r="O727" s="13">
        <v>49.150000000000006</v>
      </c>
      <c r="P727" s="30"/>
      <c r="Q727" s="31"/>
    </row>
    <row r="728" spans="1:17" ht="12.6" x14ac:dyDescent="0.2">
      <c r="A728" s="24"/>
      <c r="B728" s="3"/>
      <c r="C728" s="5"/>
      <c r="D728" s="3" t="s">
        <v>1678</v>
      </c>
      <c r="E728" s="12" t="s">
        <v>928</v>
      </c>
      <c r="F728" s="14" t="s">
        <v>2507</v>
      </c>
      <c r="G728" s="14">
        <v>567766</v>
      </c>
      <c r="H728" s="14" t="s">
        <v>743</v>
      </c>
      <c r="I728" s="15">
        <f>+I729</f>
        <v>51.2</v>
      </c>
      <c r="J728" s="15" t="s">
        <v>1733</v>
      </c>
      <c r="K728" s="19">
        <v>0.09</v>
      </c>
      <c r="L728" s="19" t="s">
        <v>1740</v>
      </c>
      <c r="M728" s="29"/>
      <c r="O728" s="15">
        <v>49.150000000000006</v>
      </c>
      <c r="P728" s="30"/>
    </row>
    <row r="729" spans="1:17" ht="12.6" x14ac:dyDescent="0.2">
      <c r="A729" s="24"/>
      <c r="B729" s="3"/>
      <c r="C729" s="5">
        <v>2</v>
      </c>
      <c r="D729" s="3" t="s">
        <v>1174</v>
      </c>
      <c r="E729" s="7" t="s">
        <v>924</v>
      </c>
      <c r="F729" s="8" t="s">
        <v>2097</v>
      </c>
      <c r="G729" s="8" t="s">
        <v>927</v>
      </c>
      <c r="H729" s="8" t="s">
        <v>714</v>
      </c>
      <c r="I729" s="13">
        <f>+MROUND(I730/4+I731,0.05)</f>
        <v>51.2</v>
      </c>
      <c r="J729" s="13"/>
      <c r="K729" s="21"/>
      <c r="L729" s="21"/>
      <c r="M729" s="29"/>
      <c r="O729" s="13">
        <v>49.150000000000006</v>
      </c>
      <c r="P729" s="30"/>
      <c r="Q729" s="31"/>
    </row>
    <row r="730" spans="1:17" ht="12.6" x14ac:dyDescent="0.2">
      <c r="A730" s="24"/>
      <c r="B730" s="3"/>
      <c r="C730" s="5"/>
      <c r="D730" s="3" t="s">
        <v>1679</v>
      </c>
      <c r="E730" s="9" t="s">
        <v>928</v>
      </c>
      <c r="F730" s="10" t="s">
        <v>2098</v>
      </c>
      <c r="G730" s="10">
        <v>561648</v>
      </c>
      <c r="H730" s="10" t="s">
        <v>184</v>
      </c>
      <c r="I730" s="11">
        <f>+VLOOKUP(G730,[1]artikelen!$B:$Q,14,FALSE)</f>
        <v>77.300000000000011</v>
      </c>
      <c r="J730" s="11" t="s">
        <v>1734</v>
      </c>
      <c r="K730" s="18">
        <v>0.09</v>
      </c>
      <c r="L730" s="18" t="s">
        <v>1739</v>
      </c>
      <c r="M730" s="29"/>
      <c r="O730" s="11">
        <v>74.3</v>
      </c>
      <c r="P730" s="30"/>
    </row>
    <row r="731" spans="1:17" ht="12.6" x14ac:dyDescent="0.2">
      <c r="B731" s="3"/>
      <c r="C731" s="5"/>
      <c r="D731" s="3" t="s">
        <v>1680</v>
      </c>
      <c r="E731" s="9" t="s">
        <v>928</v>
      </c>
      <c r="F731" s="10" t="s">
        <v>2508</v>
      </c>
      <c r="G731" s="10">
        <v>567767</v>
      </c>
      <c r="H731" s="10" t="s">
        <v>472</v>
      </c>
      <c r="I731" s="11">
        <f>+VLOOKUP(G731,[1]artikelen!$B:$Q,14,FALSE)</f>
        <v>31.85</v>
      </c>
      <c r="J731" s="11" t="s">
        <v>1733</v>
      </c>
      <c r="K731" s="18">
        <v>0.09</v>
      </c>
      <c r="L731" s="18" t="s">
        <v>1740</v>
      </c>
      <c r="M731" s="29"/>
      <c r="O731" s="11">
        <v>30.6</v>
      </c>
      <c r="P731" s="30"/>
    </row>
    <row r="732" spans="1:17" ht="12.6" x14ac:dyDescent="0.2">
      <c r="A732" s="24">
        <v>125</v>
      </c>
      <c r="B732" s="16" t="s">
        <v>908</v>
      </c>
      <c r="C732" s="5">
        <v>1</v>
      </c>
      <c r="D732" s="1" t="s">
        <v>1175</v>
      </c>
      <c r="E732" s="7" t="s">
        <v>924</v>
      </c>
      <c r="F732" s="8" t="s">
        <v>2099</v>
      </c>
      <c r="G732" s="8" t="s">
        <v>927</v>
      </c>
      <c r="H732" s="8" t="s">
        <v>715</v>
      </c>
      <c r="I732" s="13">
        <f>+I733</f>
        <v>51.2</v>
      </c>
      <c r="J732" s="13"/>
      <c r="K732" s="21"/>
      <c r="L732" s="21"/>
      <c r="M732" s="29"/>
      <c r="O732" s="13">
        <v>49.150000000000006</v>
      </c>
      <c r="P732" s="30"/>
      <c r="Q732" s="31"/>
    </row>
    <row r="733" spans="1:17" ht="12.6" x14ac:dyDescent="0.2">
      <c r="A733" s="24"/>
      <c r="B733" s="3"/>
      <c r="C733" s="5"/>
      <c r="D733" s="3" t="s">
        <v>1681</v>
      </c>
      <c r="E733" s="12" t="s">
        <v>928</v>
      </c>
      <c r="F733" s="14" t="s">
        <v>2509</v>
      </c>
      <c r="G733" s="14">
        <v>567768</v>
      </c>
      <c r="H733" s="14" t="s">
        <v>744</v>
      </c>
      <c r="I733" s="15">
        <f>+I734</f>
        <v>51.2</v>
      </c>
      <c r="J733" s="15" t="s">
        <v>1733</v>
      </c>
      <c r="K733" s="19">
        <v>0.09</v>
      </c>
      <c r="L733" s="19" t="s">
        <v>1740</v>
      </c>
      <c r="M733" s="29"/>
      <c r="O733" s="15">
        <v>49.150000000000006</v>
      </c>
      <c r="P733" s="30"/>
    </row>
    <row r="734" spans="1:17" ht="12.6" x14ac:dyDescent="0.2">
      <c r="A734" s="24"/>
      <c r="B734" s="3"/>
      <c r="C734" s="5">
        <v>2</v>
      </c>
      <c r="D734" s="3" t="s">
        <v>1176</v>
      </c>
      <c r="E734" s="7" t="s">
        <v>924</v>
      </c>
      <c r="F734" s="8" t="s">
        <v>2100</v>
      </c>
      <c r="G734" s="8" t="s">
        <v>927</v>
      </c>
      <c r="H734" s="8" t="s">
        <v>716</v>
      </c>
      <c r="I734" s="13">
        <f>+MROUND(I735/4+I736,0.05)</f>
        <v>51.2</v>
      </c>
      <c r="J734" s="13"/>
      <c r="K734" s="21"/>
      <c r="L734" s="21"/>
      <c r="M734" s="29"/>
      <c r="O734" s="13">
        <v>49.150000000000006</v>
      </c>
      <c r="P734" s="30"/>
      <c r="Q734" s="31"/>
    </row>
    <row r="735" spans="1:17" ht="12.6" x14ac:dyDescent="0.2">
      <c r="A735" s="24"/>
      <c r="B735" s="3"/>
      <c r="C735" s="5"/>
      <c r="D735" s="3" t="s">
        <v>1682</v>
      </c>
      <c r="E735" s="9" t="s">
        <v>928</v>
      </c>
      <c r="F735" s="10" t="s">
        <v>2101</v>
      </c>
      <c r="G735" s="10">
        <v>561653</v>
      </c>
      <c r="H735" s="10" t="s">
        <v>185</v>
      </c>
      <c r="I735" s="11">
        <f>+VLOOKUP(G735,[1]artikelen!$B:$Q,14,FALSE)</f>
        <v>77.300000000000011</v>
      </c>
      <c r="J735" s="11" t="s">
        <v>1734</v>
      </c>
      <c r="K735" s="18">
        <v>0.09</v>
      </c>
      <c r="L735" s="18" t="s">
        <v>1739</v>
      </c>
      <c r="M735" s="29"/>
      <c r="O735" s="11">
        <v>74.3</v>
      </c>
      <c r="P735" s="30"/>
    </row>
    <row r="736" spans="1:17" ht="12.6" x14ac:dyDescent="0.2">
      <c r="B736" s="3"/>
      <c r="C736" s="5"/>
      <c r="D736" s="3" t="s">
        <v>1683</v>
      </c>
      <c r="E736" s="9" t="s">
        <v>928</v>
      </c>
      <c r="F736" s="10" t="s">
        <v>2510</v>
      </c>
      <c r="G736" s="10">
        <v>567769</v>
      </c>
      <c r="H736" s="10" t="s">
        <v>473</v>
      </c>
      <c r="I736" s="11">
        <f>+VLOOKUP(G736,[1]artikelen!$B:$Q,14,FALSE)</f>
        <v>31.85</v>
      </c>
      <c r="J736" s="11" t="s">
        <v>1733</v>
      </c>
      <c r="K736" s="18">
        <v>0.09</v>
      </c>
      <c r="L736" s="18" t="s">
        <v>1740</v>
      </c>
      <c r="M736" s="29"/>
      <c r="O736" s="11">
        <v>30.6</v>
      </c>
      <c r="P736" s="30"/>
    </row>
    <row r="737" spans="1:17" ht="12.6" x14ac:dyDescent="0.2">
      <c r="A737" s="24">
        <v>126</v>
      </c>
      <c r="B737" s="16" t="s">
        <v>909</v>
      </c>
      <c r="C737" s="5">
        <v>1</v>
      </c>
      <c r="D737" s="1" t="s">
        <v>1177</v>
      </c>
      <c r="E737" s="7" t="s">
        <v>924</v>
      </c>
      <c r="F737" s="8" t="s">
        <v>2253</v>
      </c>
      <c r="G737" s="8" t="s">
        <v>927</v>
      </c>
      <c r="H737" s="8" t="s">
        <v>717</v>
      </c>
      <c r="I737" s="13">
        <f>+I738</f>
        <v>58.1</v>
      </c>
      <c r="J737" s="13"/>
      <c r="K737" s="21"/>
      <c r="L737" s="21"/>
      <c r="M737" s="29"/>
      <c r="O737" s="13">
        <v>55.85</v>
      </c>
      <c r="P737" s="30"/>
      <c r="Q737" s="31"/>
    </row>
    <row r="738" spans="1:17" ht="12.6" x14ac:dyDescent="0.2">
      <c r="A738" s="24"/>
      <c r="B738" s="3"/>
      <c r="C738" s="5"/>
      <c r="D738" s="3" t="s">
        <v>1684</v>
      </c>
      <c r="E738" s="12" t="s">
        <v>928</v>
      </c>
      <c r="F738" s="14" t="s">
        <v>2511</v>
      </c>
      <c r="G738" s="14">
        <v>567770</v>
      </c>
      <c r="H738" s="14" t="s">
        <v>354</v>
      </c>
      <c r="I738" s="15">
        <f>+I739</f>
        <v>58.1</v>
      </c>
      <c r="J738" s="15" t="s">
        <v>1733</v>
      </c>
      <c r="K738" s="19">
        <v>0.09</v>
      </c>
      <c r="L738" s="19" t="s">
        <v>1740</v>
      </c>
      <c r="M738" s="29"/>
      <c r="O738" s="15">
        <v>55.85</v>
      </c>
      <c r="P738" s="30"/>
    </row>
    <row r="739" spans="1:17" ht="12.6" x14ac:dyDescent="0.2">
      <c r="A739" s="24"/>
      <c r="B739" s="3"/>
      <c r="C739" s="5">
        <v>2</v>
      </c>
      <c r="D739" s="3" t="s">
        <v>1178</v>
      </c>
      <c r="E739" s="7" t="s">
        <v>924</v>
      </c>
      <c r="F739" s="8" t="s">
        <v>2102</v>
      </c>
      <c r="G739" s="8" t="s">
        <v>927</v>
      </c>
      <c r="H739" s="8" t="s">
        <v>718</v>
      </c>
      <c r="I739" s="13">
        <f>+MROUND(I740/4+I741+I742,0.05)</f>
        <v>58.1</v>
      </c>
      <c r="J739" s="13"/>
      <c r="K739" s="21"/>
      <c r="L739" s="21"/>
      <c r="M739" s="29"/>
      <c r="O739" s="13">
        <v>55.85</v>
      </c>
      <c r="P739" s="30"/>
      <c r="Q739" s="31"/>
    </row>
    <row r="740" spans="1:17" ht="12.6" x14ac:dyDescent="0.2">
      <c r="A740" s="24"/>
      <c r="B740" s="3"/>
      <c r="C740" s="5"/>
      <c r="D740" s="3" t="s">
        <v>1685</v>
      </c>
      <c r="E740" s="9" t="s">
        <v>928</v>
      </c>
      <c r="F740" s="10" t="s">
        <v>2103</v>
      </c>
      <c r="G740" s="10">
        <v>553778</v>
      </c>
      <c r="H740" s="10" t="s">
        <v>186</v>
      </c>
      <c r="I740" s="11">
        <f>+VLOOKUP(G740,[1]artikelen!$B:$Q,14,FALSE)</f>
        <v>51.6</v>
      </c>
      <c r="J740" s="11" t="s">
        <v>1736</v>
      </c>
      <c r="K740" s="18">
        <v>0.09</v>
      </c>
      <c r="L740" s="18" t="s">
        <v>1739</v>
      </c>
      <c r="M740" s="29"/>
      <c r="O740" s="11">
        <v>49.6</v>
      </c>
      <c r="P740" s="30"/>
    </row>
    <row r="741" spans="1:17" ht="12.6" x14ac:dyDescent="0.2">
      <c r="B741" s="3"/>
      <c r="C741" s="5"/>
      <c r="D741" s="3" t="s">
        <v>1686</v>
      </c>
      <c r="E741" s="9" t="s">
        <v>928</v>
      </c>
      <c r="F741" s="10" t="s">
        <v>2104</v>
      </c>
      <c r="G741" s="10">
        <v>566901</v>
      </c>
      <c r="H741" s="10" t="s">
        <v>222</v>
      </c>
      <c r="I741" s="11">
        <f>+VLOOKUP(G741,[1]artikelen!$B:$Q,14,FALSE)</f>
        <v>29.900000000000002</v>
      </c>
      <c r="J741" s="11" t="s">
        <v>1735</v>
      </c>
      <c r="K741" s="18">
        <v>0.09</v>
      </c>
      <c r="L741" s="18" t="s">
        <v>1740</v>
      </c>
      <c r="M741" s="29"/>
      <c r="O741" s="11">
        <v>28.75</v>
      </c>
      <c r="P741" s="30"/>
    </row>
    <row r="742" spans="1:17" ht="12.6" x14ac:dyDescent="0.2">
      <c r="B742" s="3"/>
      <c r="C742" s="5"/>
      <c r="D742" s="3" t="s">
        <v>1687</v>
      </c>
      <c r="E742" s="9" t="s">
        <v>928</v>
      </c>
      <c r="F742" s="10" t="s">
        <v>2512</v>
      </c>
      <c r="G742" s="10">
        <v>567771</v>
      </c>
      <c r="H742" s="10" t="s">
        <v>474</v>
      </c>
      <c r="I742" s="11">
        <f>+VLOOKUP(G742,[1]artikelen!$B:$Q,14,FALSE)</f>
        <v>15.3</v>
      </c>
      <c r="J742" s="11" t="s">
        <v>1733</v>
      </c>
      <c r="K742" s="18">
        <v>0.09</v>
      </c>
      <c r="L742" s="18" t="s">
        <v>1740</v>
      </c>
      <c r="M742" s="29"/>
      <c r="O742" s="11">
        <v>14.700000000000001</v>
      </c>
      <c r="P742" s="30"/>
    </row>
    <row r="743" spans="1:17" ht="12.6" x14ac:dyDescent="0.2">
      <c r="A743" s="24">
        <v>127</v>
      </c>
      <c r="B743" s="16" t="s">
        <v>910</v>
      </c>
      <c r="C743" s="5">
        <v>1</v>
      </c>
      <c r="D743" s="1" t="s">
        <v>1179</v>
      </c>
      <c r="E743" s="7" t="s">
        <v>924</v>
      </c>
      <c r="F743" s="8" t="s">
        <v>2254</v>
      </c>
      <c r="G743" s="8" t="s">
        <v>927</v>
      </c>
      <c r="H743" s="8" t="s">
        <v>719</v>
      </c>
      <c r="I743" s="13">
        <f>+I744</f>
        <v>58.1</v>
      </c>
      <c r="J743" s="13"/>
      <c r="K743" s="21"/>
      <c r="L743" s="21"/>
      <c r="M743" s="29"/>
      <c r="O743" s="13">
        <v>55.85</v>
      </c>
      <c r="P743" s="30"/>
      <c r="Q743" s="31"/>
    </row>
    <row r="744" spans="1:17" ht="12.6" x14ac:dyDescent="0.2">
      <c r="A744" s="24"/>
      <c r="B744" s="3"/>
      <c r="C744" s="5"/>
      <c r="D744" s="3" t="s">
        <v>1688</v>
      </c>
      <c r="E744" s="12" t="s">
        <v>928</v>
      </c>
      <c r="F744" s="14" t="s">
        <v>2513</v>
      </c>
      <c r="G744" s="14">
        <v>567772</v>
      </c>
      <c r="H744" s="14" t="s">
        <v>355</v>
      </c>
      <c r="I744" s="15">
        <f>+I745</f>
        <v>58.1</v>
      </c>
      <c r="J744" s="15" t="s">
        <v>1733</v>
      </c>
      <c r="K744" s="19">
        <v>0.09</v>
      </c>
      <c r="L744" s="19" t="s">
        <v>1740</v>
      </c>
      <c r="M744" s="29"/>
      <c r="O744" s="15">
        <v>55.85</v>
      </c>
      <c r="P744" s="30"/>
    </row>
    <row r="745" spans="1:17" ht="12.6" x14ac:dyDescent="0.2">
      <c r="A745" s="24"/>
      <c r="B745" s="3"/>
      <c r="C745" s="5">
        <v>2</v>
      </c>
      <c r="D745" s="3" t="s">
        <v>1180</v>
      </c>
      <c r="E745" s="7" t="s">
        <v>924</v>
      </c>
      <c r="F745" s="8" t="s">
        <v>2105</v>
      </c>
      <c r="G745" s="8" t="s">
        <v>927</v>
      </c>
      <c r="H745" s="8" t="s">
        <v>720</v>
      </c>
      <c r="I745" s="13">
        <f>+MROUND(I746/4+I747+I748,0.05)</f>
        <v>58.1</v>
      </c>
      <c r="J745" s="13"/>
      <c r="K745" s="21"/>
      <c r="L745" s="21"/>
      <c r="M745" s="29"/>
      <c r="O745" s="13">
        <v>55.85</v>
      </c>
      <c r="P745" s="30"/>
      <c r="Q745" s="31"/>
    </row>
    <row r="746" spans="1:17" ht="12.6" x14ac:dyDescent="0.2">
      <c r="A746" s="24"/>
      <c r="B746" s="3"/>
      <c r="C746" s="5"/>
      <c r="D746" s="3" t="s">
        <v>1689</v>
      </c>
      <c r="E746" s="9" t="s">
        <v>928</v>
      </c>
      <c r="F746" s="10" t="s">
        <v>2106</v>
      </c>
      <c r="G746" s="10">
        <v>553806</v>
      </c>
      <c r="H746" s="10" t="s">
        <v>187</v>
      </c>
      <c r="I746" s="11">
        <f>+VLOOKUP(G746,[1]artikelen!$B:$Q,14,FALSE)</f>
        <v>51.6</v>
      </c>
      <c r="J746" s="11" t="s">
        <v>1736</v>
      </c>
      <c r="K746" s="18">
        <v>0.09</v>
      </c>
      <c r="L746" s="18" t="s">
        <v>1739</v>
      </c>
      <c r="M746" s="29"/>
      <c r="O746" s="11">
        <v>49.6</v>
      </c>
      <c r="P746" s="30"/>
    </row>
    <row r="747" spans="1:17" ht="12.6" x14ac:dyDescent="0.2">
      <c r="B747" s="3"/>
      <c r="C747" s="5"/>
      <c r="D747" s="3" t="s">
        <v>1690</v>
      </c>
      <c r="E747" s="9" t="s">
        <v>928</v>
      </c>
      <c r="F747" s="10" t="s">
        <v>2107</v>
      </c>
      <c r="G747" s="10">
        <v>566905</v>
      </c>
      <c r="H747" s="10" t="s">
        <v>224</v>
      </c>
      <c r="I747" s="11">
        <f>+VLOOKUP(G747,[1]artikelen!$B:$Q,14,FALSE)</f>
        <v>29.900000000000002</v>
      </c>
      <c r="J747" s="11" t="s">
        <v>1735</v>
      </c>
      <c r="K747" s="18">
        <v>0.09</v>
      </c>
      <c r="L747" s="18" t="s">
        <v>1740</v>
      </c>
      <c r="M747" s="29"/>
      <c r="O747" s="11">
        <v>28.75</v>
      </c>
      <c r="P747" s="30"/>
    </row>
    <row r="748" spans="1:17" ht="12.6" x14ac:dyDescent="0.2">
      <c r="B748" s="3"/>
      <c r="C748" s="5"/>
      <c r="D748" s="3" t="s">
        <v>1691</v>
      </c>
      <c r="E748" s="9" t="s">
        <v>928</v>
      </c>
      <c r="F748" s="10" t="s">
        <v>2514</v>
      </c>
      <c r="G748" s="10">
        <v>567773</v>
      </c>
      <c r="H748" s="10" t="s">
        <v>475</v>
      </c>
      <c r="I748" s="11">
        <f>+VLOOKUP(G748,[1]artikelen!$B:$Q,14,FALSE)</f>
        <v>15.3</v>
      </c>
      <c r="J748" s="11" t="s">
        <v>1733</v>
      </c>
      <c r="K748" s="18">
        <v>0.09</v>
      </c>
      <c r="L748" s="18" t="s">
        <v>1740</v>
      </c>
      <c r="M748" s="29"/>
      <c r="O748" s="11">
        <v>14.700000000000001</v>
      </c>
      <c r="P748" s="30"/>
    </row>
    <row r="749" spans="1:17" ht="12.6" x14ac:dyDescent="0.2">
      <c r="A749" s="24">
        <v>128</v>
      </c>
      <c r="B749" s="16" t="s">
        <v>911</v>
      </c>
      <c r="C749" s="5">
        <v>1</v>
      </c>
      <c r="D749" s="1" t="s">
        <v>1181</v>
      </c>
      <c r="E749" s="7" t="s">
        <v>924</v>
      </c>
      <c r="F749" s="8" t="s">
        <v>2255</v>
      </c>
      <c r="G749" s="8" t="s">
        <v>927</v>
      </c>
      <c r="H749" s="8" t="s">
        <v>721</v>
      </c>
      <c r="I749" s="13">
        <f>+I750</f>
        <v>58.1</v>
      </c>
      <c r="J749" s="13"/>
      <c r="K749" s="21"/>
      <c r="L749" s="21"/>
      <c r="M749" s="29"/>
      <c r="O749" s="13">
        <v>55.85</v>
      </c>
      <c r="P749" s="30"/>
      <c r="Q749" s="31"/>
    </row>
    <row r="750" spans="1:17" ht="12.6" x14ac:dyDescent="0.2">
      <c r="A750" s="24"/>
      <c r="B750" s="3"/>
      <c r="C750" s="5"/>
      <c r="D750" s="3" t="s">
        <v>1692</v>
      </c>
      <c r="E750" s="12" t="s">
        <v>928</v>
      </c>
      <c r="F750" s="14" t="s">
        <v>2515</v>
      </c>
      <c r="G750" s="14">
        <v>567774</v>
      </c>
      <c r="H750" s="14" t="s">
        <v>356</v>
      </c>
      <c r="I750" s="15">
        <f>+I751</f>
        <v>58.1</v>
      </c>
      <c r="J750" s="15" t="s">
        <v>1733</v>
      </c>
      <c r="K750" s="19">
        <v>0.09</v>
      </c>
      <c r="L750" s="19" t="s">
        <v>1740</v>
      </c>
      <c r="M750" s="29"/>
      <c r="O750" s="15">
        <v>55.85</v>
      </c>
      <c r="P750" s="30"/>
    </row>
    <row r="751" spans="1:17" ht="12.6" x14ac:dyDescent="0.2">
      <c r="A751" s="24"/>
      <c r="B751" s="3"/>
      <c r="C751" s="5">
        <v>2</v>
      </c>
      <c r="D751" s="3" t="s">
        <v>1182</v>
      </c>
      <c r="E751" s="7" t="s">
        <v>924</v>
      </c>
      <c r="F751" s="8" t="s">
        <v>2108</v>
      </c>
      <c r="G751" s="8" t="s">
        <v>927</v>
      </c>
      <c r="H751" s="8" t="s">
        <v>722</v>
      </c>
      <c r="I751" s="13">
        <f>+MROUND(I752/4+I753+I754,0.05)</f>
        <v>58.1</v>
      </c>
      <c r="J751" s="13"/>
      <c r="K751" s="21"/>
      <c r="L751" s="21"/>
      <c r="M751" s="29"/>
      <c r="O751" s="13">
        <v>55.85</v>
      </c>
      <c r="P751" s="30"/>
      <c r="Q751" s="31"/>
    </row>
    <row r="752" spans="1:17" ht="12.6" x14ac:dyDescent="0.2">
      <c r="A752" s="24"/>
      <c r="B752" s="3"/>
      <c r="C752" s="5"/>
      <c r="D752" s="3" t="s">
        <v>1693</v>
      </c>
      <c r="E752" s="9" t="s">
        <v>928</v>
      </c>
      <c r="F752" s="10" t="s">
        <v>2103</v>
      </c>
      <c r="G752" s="10">
        <v>553778</v>
      </c>
      <c r="H752" s="10" t="s">
        <v>186</v>
      </c>
      <c r="I752" s="11">
        <f>+VLOOKUP(G752,[1]artikelen!$B:$Q,14,FALSE)</f>
        <v>51.6</v>
      </c>
      <c r="J752" s="11" t="s">
        <v>1736</v>
      </c>
      <c r="K752" s="18">
        <v>0.09</v>
      </c>
      <c r="L752" s="18" t="s">
        <v>1739</v>
      </c>
      <c r="M752" s="29"/>
      <c r="O752" s="11">
        <v>49.6</v>
      </c>
      <c r="P752" s="30"/>
    </row>
    <row r="753" spans="1:17" ht="12.6" x14ac:dyDescent="0.2">
      <c r="B753" s="3"/>
      <c r="C753" s="5"/>
      <c r="D753" s="3" t="s">
        <v>1694</v>
      </c>
      <c r="E753" s="9" t="s">
        <v>928</v>
      </c>
      <c r="F753" s="10" t="s">
        <v>2109</v>
      </c>
      <c r="G753" s="10">
        <v>566902</v>
      </c>
      <c r="H753" s="10" t="s">
        <v>223</v>
      </c>
      <c r="I753" s="11">
        <f>+VLOOKUP(G753,[1]artikelen!$B:$Q,14,FALSE)</f>
        <v>29.900000000000002</v>
      </c>
      <c r="J753" s="11" t="s">
        <v>1735</v>
      </c>
      <c r="K753" s="18">
        <v>0.09</v>
      </c>
      <c r="L753" s="18" t="s">
        <v>1740</v>
      </c>
      <c r="M753" s="29"/>
      <c r="O753" s="11">
        <v>28.75</v>
      </c>
      <c r="P753" s="30"/>
    </row>
    <row r="754" spans="1:17" ht="12.6" x14ac:dyDescent="0.2">
      <c r="B754" s="3"/>
      <c r="C754" s="5"/>
      <c r="D754" s="3" t="s">
        <v>1695</v>
      </c>
      <c r="E754" s="9" t="s">
        <v>928</v>
      </c>
      <c r="F754" s="10" t="s">
        <v>2516</v>
      </c>
      <c r="G754" s="10">
        <v>567775</v>
      </c>
      <c r="H754" s="10" t="s">
        <v>476</v>
      </c>
      <c r="I754" s="11">
        <f>+VLOOKUP(G754,[1]artikelen!$B:$Q,14,FALSE)</f>
        <v>15.3</v>
      </c>
      <c r="J754" s="11" t="s">
        <v>1733</v>
      </c>
      <c r="K754" s="18">
        <v>0.09</v>
      </c>
      <c r="L754" s="18" t="s">
        <v>1740</v>
      </c>
      <c r="M754" s="29"/>
      <c r="O754" s="11">
        <v>14.700000000000001</v>
      </c>
      <c r="P754" s="30"/>
    </row>
    <row r="755" spans="1:17" ht="12.6" x14ac:dyDescent="0.2">
      <c r="A755" s="24">
        <v>129</v>
      </c>
      <c r="B755" s="16" t="s">
        <v>912</v>
      </c>
      <c r="C755" s="5">
        <v>1</v>
      </c>
      <c r="D755" s="1" t="s">
        <v>1183</v>
      </c>
      <c r="E755" s="7" t="s">
        <v>924</v>
      </c>
      <c r="F755" s="8" t="s">
        <v>2256</v>
      </c>
      <c r="G755" s="8" t="s">
        <v>927</v>
      </c>
      <c r="H755" s="8" t="s">
        <v>723</v>
      </c>
      <c r="I755" s="13">
        <f>+I756</f>
        <v>58.1</v>
      </c>
      <c r="J755" s="13"/>
      <c r="K755" s="21"/>
      <c r="L755" s="21"/>
      <c r="M755" s="29"/>
      <c r="O755" s="13">
        <v>55.85</v>
      </c>
      <c r="P755" s="30"/>
      <c r="Q755" s="31"/>
    </row>
    <row r="756" spans="1:17" ht="12.6" x14ac:dyDescent="0.2">
      <c r="A756" s="24"/>
      <c r="B756" s="3"/>
      <c r="C756" s="5"/>
      <c r="D756" s="3" t="s">
        <v>1696</v>
      </c>
      <c r="E756" s="12" t="s">
        <v>928</v>
      </c>
      <c r="F756" s="14" t="s">
        <v>2517</v>
      </c>
      <c r="G756" s="14">
        <v>567776</v>
      </c>
      <c r="H756" s="14" t="s">
        <v>357</v>
      </c>
      <c r="I756" s="15">
        <f>+I757</f>
        <v>58.1</v>
      </c>
      <c r="J756" s="15" t="s">
        <v>1733</v>
      </c>
      <c r="K756" s="19">
        <v>0.09</v>
      </c>
      <c r="L756" s="19" t="s">
        <v>1740</v>
      </c>
      <c r="M756" s="29"/>
      <c r="O756" s="15">
        <v>55.85</v>
      </c>
      <c r="P756" s="30"/>
    </row>
    <row r="757" spans="1:17" ht="12.6" x14ac:dyDescent="0.2">
      <c r="A757" s="24"/>
      <c r="B757" s="3"/>
      <c r="C757" s="5">
        <v>2</v>
      </c>
      <c r="D757" s="3" t="s">
        <v>1184</v>
      </c>
      <c r="E757" s="7" t="s">
        <v>924</v>
      </c>
      <c r="F757" s="8" t="s">
        <v>2110</v>
      </c>
      <c r="G757" s="8" t="s">
        <v>927</v>
      </c>
      <c r="H757" s="8" t="s">
        <v>724</v>
      </c>
      <c r="I757" s="13">
        <f>+MROUND(I758/4+I759+I760,0.05)</f>
        <v>58.1</v>
      </c>
      <c r="J757" s="13"/>
      <c r="K757" s="21"/>
      <c r="L757" s="21"/>
      <c r="M757" s="29"/>
      <c r="O757" s="13">
        <v>55.85</v>
      </c>
      <c r="P757" s="30"/>
      <c r="Q757" s="31"/>
    </row>
    <row r="758" spans="1:17" ht="12.6" x14ac:dyDescent="0.2">
      <c r="A758" s="24"/>
      <c r="B758" s="3"/>
      <c r="C758" s="5"/>
      <c r="D758" s="3" t="s">
        <v>1697</v>
      </c>
      <c r="E758" s="9" t="s">
        <v>928</v>
      </c>
      <c r="F758" s="10" t="s">
        <v>2106</v>
      </c>
      <c r="G758" s="10">
        <v>553806</v>
      </c>
      <c r="H758" s="10" t="s">
        <v>187</v>
      </c>
      <c r="I758" s="11">
        <f>+VLOOKUP(G758,[1]artikelen!$B:$Q,14,FALSE)</f>
        <v>51.6</v>
      </c>
      <c r="J758" s="11" t="s">
        <v>1736</v>
      </c>
      <c r="K758" s="18">
        <v>0.09</v>
      </c>
      <c r="L758" s="18" t="s">
        <v>1739</v>
      </c>
      <c r="M758" s="29"/>
      <c r="O758" s="11">
        <v>49.6</v>
      </c>
      <c r="P758" s="30"/>
    </row>
    <row r="759" spans="1:17" ht="12.6" x14ac:dyDescent="0.2">
      <c r="B759" s="3"/>
      <c r="C759" s="5"/>
      <c r="D759" s="3" t="s">
        <v>1698</v>
      </c>
      <c r="E759" s="9" t="s">
        <v>928</v>
      </c>
      <c r="F759" s="10" t="s">
        <v>2111</v>
      </c>
      <c r="G759" s="10">
        <v>566904</v>
      </c>
      <c r="H759" s="10" t="s">
        <v>225</v>
      </c>
      <c r="I759" s="11">
        <f>+VLOOKUP(G759,[1]artikelen!$B:$Q,14,FALSE)</f>
        <v>29.900000000000002</v>
      </c>
      <c r="J759" s="11" t="s">
        <v>1735</v>
      </c>
      <c r="K759" s="18">
        <v>0.09</v>
      </c>
      <c r="L759" s="18" t="s">
        <v>1740</v>
      </c>
      <c r="M759" s="29"/>
      <c r="O759" s="11">
        <v>28.75</v>
      </c>
      <c r="P759" s="30"/>
    </row>
    <row r="760" spans="1:17" ht="12.6" x14ac:dyDescent="0.2">
      <c r="B760" s="3"/>
      <c r="C760" s="5"/>
      <c r="D760" s="3" t="s">
        <v>1699</v>
      </c>
      <c r="E760" s="9" t="s">
        <v>928</v>
      </c>
      <c r="F760" s="10" t="s">
        <v>2518</v>
      </c>
      <c r="G760" s="10">
        <v>567777</v>
      </c>
      <c r="H760" s="10" t="s">
        <v>477</v>
      </c>
      <c r="I760" s="11">
        <f>+VLOOKUP(G760,[1]artikelen!$B:$Q,14,FALSE)</f>
        <v>15.3</v>
      </c>
      <c r="J760" s="11" t="s">
        <v>1733</v>
      </c>
      <c r="K760" s="18">
        <v>0.09</v>
      </c>
      <c r="L760" s="18" t="s">
        <v>1740</v>
      </c>
      <c r="M760" s="29"/>
      <c r="O760" s="11">
        <v>14.700000000000001</v>
      </c>
      <c r="P760" s="30"/>
    </row>
    <row r="761" spans="1:17" ht="12.6" x14ac:dyDescent="0.2">
      <c r="A761" s="24">
        <v>130</v>
      </c>
      <c r="B761" s="16" t="s">
        <v>913</v>
      </c>
      <c r="C761" s="5">
        <v>1</v>
      </c>
      <c r="D761" s="1" t="s">
        <v>1185</v>
      </c>
      <c r="E761" s="7" t="s">
        <v>924</v>
      </c>
      <c r="F761" s="8" t="s">
        <v>2257</v>
      </c>
      <c r="G761" s="8" t="s">
        <v>927</v>
      </c>
      <c r="H761" s="8" t="s">
        <v>725</v>
      </c>
      <c r="I761" s="13">
        <f>+I762</f>
        <v>58.1</v>
      </c>
      <c r="J761" s="13"/>
      <c r="K761" s="21"/>
      <c r="L761" s="21"/>
      <c r="M761" s="29"/>
      <c r="O761" s="13">
        <v>55.85</v>
      </c>
      <c r="P761" s="30"/>
      <c r="Q761" s="31"/>
    </row>
    <row r="762" spans="1:17" ht="12.6" x14ac:dyDescent="0.2">
      <c r="A762" s="24"/>
      <c r="B762" s="3"/>
      <c r="C762" s="5"/>
      <c r="D762" s="3" t="s">
        <v>1700</v>
      </c>
      <c r="E762" s="12" t="s">
        <v>928</v>
      </c>
      <c r="F762" s="14" t="s">
        <v>2519</v>
      </c>
      <c r="G762" s="14">
        <v>567778</v>
      </c>
      <c r="H762" s="14" t="s">
        <v>358</v>
      </c>
      <c r="I762" s="15">
        <f>+I763</f>
        <v>58.1</v>
      </c>
      <c r="J762" s="15" t="s">
        <v>1733</v>
      </c>
      <c r="K762" s="19">
        <v>0.09</v>
      </c>
      <c r="L762" s="19" t="s">
        <v>1740</v>
      </c>
      <c r="M762" s="29"/>
      <c r="O762" s="15">
        <v>55.85</v>
      </c>
      <c r="P762" s="30"/>
    </row>
    <row r="763" spans="1:17" ht="12.6" x14ac:dyDescent="0.2">
      <c r="A763" s="24"/>
      <c r="B763" s="3"/>
      <c r="C763" s="5">
        <v>2</v>
      </c>
      <c r="D763" s="3" t="s">
        <v>1186</v>
      </c>
      <c r="E763" s="7" t="s">
        <v>924</v>
      </c>
      <c r="F763" s="8" t="s">
        <v>2112</v>
      </c>
      <c r="G763" s="8" t="s">
        <v>927</v>
      </c>
      <c r="H763" s="8" t="s">
        <v>726</v>
      </c>
      <c r="I763" s="13">
        <f>+MROUND(I764/4+I765+I766,0.05)</f>
        <v>58.1</v>
      </c>
      <c r="J763" s="13"/>
      <c r="K763" s="21"/>
      <c r="L763" s="21"/>
      <c r="M763" s="29"/>
      <c r="O763" s="13">
        <v>55.85</v>
      </c>
      <c r="P763" s="30"/>
      <c r="Q763" s="31"/>
    </row>
    <row r="764" spans="1:17" ht="12.6" x14ac:dyDescent="0.2">
      <c r="A764" s="24"/>
      <c r="B764" s="3"/>
      <c r="C764" s="5"/>
      <c r="D764" s="3" t="s">
        <v>1701</v>
      </c>
      <c r="E764" s="9" t="s">
        <v>928</v>
      </c>
      <c r="F764" s="10" t="s">
        <v>2113</v>
      </c>
      <c r="G764" s="10">
        <v>559344</v>
      </c>
      <c r="H764" s="10" t="s">
        <v>188</v>
      </c>
      <c r="I764" s="11">
        <f>+VLOOKUP(G764,[1]artikelen!$B:$Q,14,FALSE)</f>
        <v>51.6</v>
      </c>
      <c r="J764" s="11" t="s">
        <v>1736</v>
      </c>
      <c r="K764" s="18">
        <v>0.09</v>
      </c>
      <c r="L764" s="18" t="s">
        <v>1739</v>
      </c>
      <c r="M764" s="29"/>
      <c r="O764" s="11">
        <v>49.6</v>
      </c>
      <c r="P764" s="30"/>
    </row>
    <row r="765" spans="1:17" ht="12.6" x14ac:dyDescent="0.2">
      <c r="B765" s="3"/>
      <c r="C765" s="5"/>
      <c r="D765" s="3" t="s">
        <v>1702</v>
      </c>
      <c r="E765" s="9" t="s">
        <v>928</v>
      </c>
      <c r="F765" s="10" t="s">
        <v>2114</v>
      </c>
      <c r="G765" s="10">
        <v>566914</v>
      </c>
      <c r="H765" s="10" t="s">
        <v>226</v>
      </c>
      <c r="I765" s="11">
        <f>+VLOOKUP(G765,[1]artikelen!$B:$Q,14,FALSE)</f>
        <v>29.900000000000002</v>
      </c>
      <c r="J765" s="11" t="s">
        <v>1735</v>
      </c>
      <c r="K765" s="18">
        <v>0.09</v>
      </c>
      <c r="L765" s="18" t="s">
        <v>1740</v>
      </c>
      <c r="M765" s="29"/>
      <c r="O765" s="11">
        <v>28.75</v>
      </c>
      <c r="P765" s="30"/>
    </row>
    <row r="766" spans="1:17" ht="12.6" x14ac:dyDescent="0.2">
      <c r="B766" s="3"/>
      <c r="C766" s="5"/>
      <c r="D766" s="3" t="s">
        <v>1703</v>
      </c>
      <c r="E766" s="9" t="s">
        <v>928</v>
      </c>
      <c r="F766" s="10" t="s">
        <v>2520</v>
      </c>
      <c r="G766" s="10">
        <v>567779</v>
      </c>
      <c r="H766" s="10" t="s">
        <v>478</v>
      </c>
      <c r="I766" s="11">
        <f>+VLOOKUP(G766,[1]artikelen!$B:$Q,14,FALSE)</f>
        <v>15.3</v>
      </c>
      <c r="J766" s="11" t="s">
        <v>1733</v>
      </c>
      <c r="K766" s="18">
        <v>0.09</v>
      </c>
      <c r="L766" s="18" t="s">
        <v>1740</v>
      </c>
      <c r="M766" s="29"/>
      <c r="O766" s="11">
        <v>14.700000000000001</v>
      </c>
      <c r="P766" s="30"/>
    </row>
    <row r="767" spans="1:17" ht="12.6" x14ac:dyDescent="0.2">
      <c r="A767" s="24">
        <v>131</v>
      </c>
      <c r="B767" s="16" t="s">
        <v>914</v>
      </c>
      <c r="C767" s="5">
        <v>1</v>
      </c>
      <c r="D767" s="1" t="s">
        <v>1187</v>
      </c>
      <c r="E767" s="7" t="s">
        <v>924</v>
      </c>
      <c r="F767" s="8" t="s">
        <v>2258</v>
      </c>
      <c r="G767" s="8" t="s">
        <v>927</v>
      </c>
      <c r="H767" s="8" t="s">
        <v>727</v>
      </c>
      <c r="I767" s="13">
        <f>+I768</f>
        <v>58.1</v>
      </c>
      <c r="J767" s="13"/>
      <c r="K767" s="21"/>
      <c r="L767" s="21"/>
      <c r="M767" s="29"/>
      <c r="O767" s="13">
        <v>55.85</v>
      </c>
      <c r="P767" s="30"/>
      <c r="Q767" s="31"/>
    </row>
    <row r="768" spans="1:17" ht="12.6" x14ac:dyDescent="0.2">
      <c r="A768" s="24"/>
      <c r="B768" s="3"/>
      <c r="C768" s="5"/>
      <c r="D768" s="3" t="s">
        <v>1704</v>
      </c>
      <c r="E768" s="12" t="s">
        <v>928</v>
      </c>
      <c r="F768" s="14" t="s">
        <v>2521</v>
      </c>
      <c r="G768" s="14">
        <v>567780</v>
      </c>
      <c r="H768" s="14" t="s">
        <v>359</v>
      </c>
      <c r="I768" s="15">
        <f>+I769</f>
        <v>58.1</v>
      </c>
      <c r="J768" s="15" t="s">
        <v>1733</v>
      </c>
      <c r="K768" s="19">
        <v>0.09</v>
      </c>
      <c r="L768" s="19" t="s">
        <v>1740</v>
      </c>
      <c r="M768" s="29"/>
      <c r="O768" s="15">
        <v>55.85</v>
      </c>
      <c r="P768" s="30"/>
    </row>
    <row r="769" spans="1:17" ht="12.6" x14ac:dyDescent="0.2">
      <c r="A769" s="24"/>
      <c r="B769" s="3"/>
      <c r="C769" s="5">
        <v>2</v>
      </c>
      <c r="D769" s="3" t="s">
        <v>1188</v>
      </c>
      <c r="E769" s="7" t="s">
        <v>924</v>
      </c>
      <c r="F769" s="8" t="s">
        <v>2115</v>
      </c>
      <c r="G769" s="8" t="s">
        <v>927</v>
      </c>
      <c r="H769" s="8" t="s">
        <v>728</v>
      </c>
      <c r="I769" s="13">
        <f>+MROUND(I770/4+I771+I772,0.05)</f>
        <v>58.1</v>
      </c>
      <c r="J769" s="13"/>
      <c r="K769" s="21"/>
      <c r="L769" s="21"/>
      <c r="M769" s="29"/>
      <c r="O769" s="13">
        <v>55.85</v>
      </c>
      <c r="P769" s="30"/>
      <c r="Q769" s="31"/>
    </row>
    <row r="770" spans="1:17" ht="12.6" x14ac:dyDescent="0.2">
      <c r="A770" s="24"/>
      <c r="B770" s="3"/>
      <c r="C770" s="5"/>
      <c r="D770" s="3" t="s">
        <v>1705</v>
      </c>
      <c r="E770" s="9" t="s">
        <v>928</v>
      </c>
      <c r="F770" s="10" t="s">
        <v>2116</v>
      </c>
      <c r="G770" s="10">
        <v>559349</v>
      </c>
      <c r="H770" s="10" t="s">
        <v>189</v>
      </c>
      <c r="I770" s="11">
        <f>+VLOOKUP(G770,[1]artikelen!$B:$Q,14,FALSE)</f>
        <v>51.6</v>
      </c>
      <c r="J770" s="11" t="s">
        <v>1736</v>
      </c>
      <c r="K770" s="18">
        <v>0.09</v>
      </c>
      <c r="L770" s="18" t="s">
        <v>1739</v>
      </c>
      <c r="M770" s="29"/>
      <c r="O770" s="11">
        <v>49.6</v>
      </c>
      <c r="P770" s="30"/>
    </row>
    <row r="771" spans="1:17" ht="12.6" x14ac:dyDescent="0.2">
      <c r="B771" s="3"/>
      <c r="C771" s="5"/>
      <c r="D771" s="3" t="s">
        <v>1706</v>
      </c>
      <c r="E771" s="9" t="s">
        <v>928</v>
      </c>
      <c r="F771" s="10" t="s">
        <v>2117</v>
      </c>
      <c r="G771" s="10">
        <v>566915</v>
      </c>
      <c r="H771" s="10" t="s">
        <v>227</v>
      </c>
      <c r="I771" s="11">
        <f>+VLOOKUP(G771,[1]artikelen!$B:$Q,14,FALSE)</f>
        <v>29.900000000000002</v>
      </c>
      <c r="J771" s="11" t="s">
        <v>1735</v>
      </c>
      <c r="K771" s="18">
        <v>0.09</v>
      </c>
      <c r="L771" s="18" t="s">
        <v>1740</v>
      </c>
      <c r="M771" s="29"/>
      <c r="O771" s="11">
        <v>28.75</v>
      </c>
      <c r="P771" s="30"/>
    </row>
    <row r="772" spans="1:17" ht="12.6" x14ac:dyDescent="0.2">
      <c r="B772" s="3"/>
      <c r="C772" s="5"/>
      <c r="D772" s="3" t="s">
        <v>1707</v>
      </c>
      <c r="E772" s="9" t="s">
        <v>928</v>
      </c>
      <c r="F772" s="10" t="s">
        <v>2522</v>
      </c>
      <c r="G772" s="10">
        <v>567781</v>
      </c>
      <c r="H772" s="10" t="s">
        <v>479</v>
      </c>
      <c r="I772" s="11">
        <f>+VLOOKUP(G772,[1]artikelen!$B:$Q,14,FALSE)</f>
        <v>15.3</v>
      </c>
      <c r="J772" s="11" t="s">
        <v>1733</v>
      </c>
      <c r="K772" s="18">
        <v>0.09</v>
      </c>
      <c r="L772" s="18" t="s">
        <v>1740</v>
      </c>
      <c r="M772" s="29"/>
      <c r="O772" s="11">
        <v>14.700000000000001</v>
      </c>
      <c r="P772" s="30"/>
    </row>
    <row r="773" spans="1:17" ht="12.6" x14ac:dyDescent="0.2">
      <c r="A773" s="24">
        <v>132</v>
      </c>
      <c r="B773" s="16" t="s">
        <v>915</v>
      </c>
      <c r="C773" s="5">
        <v>1</v>
      </c>
      <c r="D773" s="1" t="s">
        <v>1189</v>
      </c>
      <c r="E773" s="7" t="s">
        <v>924</v>
      </c>
      <c r="F773" s="8" t="s">
        <v>2118</v>
      </c>
      <c r="G773" s="8" t="s">
        <v>927</v>
      </c>
      <c r="H773" s="8" t="s">
        <v>753</v>
      </c>
      <c r="I773" s="13">
        <f>+I774</f>
        <v>34.450000000000003</v>
      </c>
      <c r="J773" s="13"/>
      <c r="K773" s="21"/>
      <c r="L773" s="21"/>
      <c r="M773" s="29"/>
      <c r="O773" s="13">
        <v>33.1</v>
      </c>
      <c r="P773" s="30"/>
      <c r="Q773" s="31"/>
    </row>
    <row r="774" spans="1:17" ht="12.6" x14ac:dyDescent="0.2">
      <c r="A774" s="24"/>
      <c r="B774" s="3"/>
      <c r="C774" s="5"/>
      <c r="D774" s="3" t="s">
        <v>1708</v>
      </c>
      <c r="E774" s="12" t="s">
        <v>928</v>
      </c>
      <c r="F774" s="14" t="s">
        <v>2523</v>
      </c>
      <c r="G774" s="14">
        <v>567782</v>
      </c>
      <c r="H774" s="14" t="s">
        <v>761</v>
      </c>
      <c r="I774" s="15">
        <f>+I775</f>
        <v>34.450000000000003</v>
      </c>
      <c r="J774" s="15" t="s">
        <v>1733</v>
      </c>
      <c r="K774" s="19">
        <v>0.09</v>
      </c>
      <c r="L774" s="19" t="s">
        <v>1740</v>
      </c>
      <c r="M774" s="29"/>
      <c r="O774" s="15">
        <v>33.1</v>
      </c>
      <c r="P774" s="30"/>
    </row>
    <row r="775" spans="1:17" ht="12.6" x14ac:dyDescent="0.2">
      <c r="A775" s="24"/>
      <c r="B775" s="3"/>
      <c r="C775" s="5">
        <v>2</v>
      </c>
      <c r="D775" s="3" t="s">
        <v>1190</v>
      </c>
      <c r="E775" s="7" t="s">
        <v>924</v>
      </c>
      <c r="F775" s="8" t="s">
        <v>2119</v>
      </c>
      <c r="G775" s="8" t="s">
        <v>927</v>
      </c>
      <c r="H775" s="8" t="s">
        <v>754</v>
      </c>
      <c r="I775" s="13">
        <f>+MROUND(+I776/4+I777/4+I778/4+I779/4+I780,0.05)</f>
        <v>34.450000000000003</v>
      </c>
      <c r="J775" s="13"/>
      <c r="K775" s="21"/>
      <c r="L775" s="21"/>
      <c r="M775" s="29"/>
      <c r="O775" s="13">
        <v>33.1</v>
      </c>
      <c r="P775" s="30"/>
      <c r="Q775" s="31"/>
    </row>
    <row r="776" spans="1:17" ht="12.6" x14ac:dyDescent="0.2">
      <c r="A776" s="24"/>
      <c r="B776" s="3"/>
      <c r="C776" s="5"/>
      <c r="D776" s="3" t="s">
        <v>1709</v>
      </c>
      <c r="E776" s="9" t="s">
        <v>928</v>
      </c>
      <c r="F776" s="10" t="s">
        <v>2120</v>
      </c>
      <c r="G776" s="10">
        <v>563395</v>
      </c>
      <c r="H776" s="10" t="s">
        <v>745</v>
      </c>
      <c r="I776" s="11">
        <f>+VLOOKUP(G776,[1]artikelen!$B:$Q,14,FALSE)</f>
        <v>19.400000000000002</v>
      </c>
      <c r="J776" s="11" t="s">
        <v>1736</v>
      </c>
      <c r="K776" s="18">
        <v>0.09</v>
      </c>
      <c r="L776" s="18" t="s">
        <v>1739</v>
      </c>
      <c r="M776" s="29"/>
      <c r="O776" s="11">
        <v>18.650000000000002</v>
      </c>
      <c r="P776" s="30"/>
    </row>
    <row r="777" spans="1:17" ht="12.6" x14ac:dyDescent="0.2">
      <c r="B777" s="3"/>
      <c r="C777" s="5"/>
      <c r="D777" s="3" t="s">
        <v>1710</v>
      </c>
      <c r="E777" s="9" t="s">
        <v>928</v>
      </c>
      <c r="F777" s="10" t="s">
        <v>2121</v>
      </c>
      <c r="G777" s="10">
        <v>563396</v>
      </c>
      <c r="H777" s="10" t="s">
        <v>746</v>
      </c>
      <c r="I777" s="11">
        <f>+VLOOKUP(G777,[1]artikelen!$B:$Q,14,FALSE)</f>
        <v>19.400000000000002</v>
      </c>
      <c r="J777" s="11" t="s">
        <v>1736</v>
      </c>
      <c r="K777" s="18">
        <v>0.09</v>
      </c>
      <c r="L777" s="18" t="s">
        <v>1739</v>
      </c>
      <c r="M777" s="29"/>
      <c r="O777" s="11">
        <v>18.650000000000002</v>
      </c>
      <c r="P777" s="30"/>
    </row>
    <row r="778" spans="1:17" ht="12.6" x14ac:dyDescent="0.2">
      <c r="B778" s="3"/>
      <c r="C778" s="5"/>
      <c r="D778" s="3" t="s">
        <v>1711</v>
      </c>
      <c r="E778" s="9" t="s">
        <v>928</v>
      </c>
      <c r="F778" s="10" t="s">
        <v>2122</v>
      </c>
      <c r="G778" s="10">
        <v>563397</v>
      </c>
      <c r="H778" s="10" t="s">
        <v>747</v>
      </c>
      <c r="I778" s="11">
        <f>+VLOOKUP(G778,[1]artikelen!$B:$Q,14,FALSE)</f>
        <v>19.400000000000002</v>
      </c>
      <c r="J778" s="11" t="s">
        <v>1736</v>
      </c>
      <c r="K778" s="18">
        <v>0.09</v>
      </c>
      <c r="L778" s="18" t="s">
        <v>1739</v>
      </c>
      <c r="M778" s="29"/>
      <c r="O778" s="11">
        <v>18.650000000000002</v>
      </c>
      <c r="P778" s="30"/>
    </row>
    <row r="779" spans="1:17" ht="12.6" x14ac:dyDescent="0.2">
      <c r="B779" s="3"/>
      <c r="C779" s="5"/>
      <c r="D779" s="3" t="s">
        <v>1712</v>
      </c>
      <c r="E779" s="9" t="s">
        <v>928</v>
      </c>
      <c r="F779" s="10" t="s">
        <v>2123</v>
      </c>
      <c r="G779" s="10">
        <v>563398</v>
      </c>
      <c r="H779" s="10" t="s">
        <v>748</v>
      </c>
      <c r="I779" s="11">
        <f>+VLOOKUP(G779,[1]artikelen!$B:$Q,14,FALSE)</f>
        <v>19.400000000000002</v>
      </c>
      <c r="J779" s="11" t="s">
        <v>1736</v>
      </c>
      <c r="K779" s="18">
        <v>0.09</v>
      </c>
      <c r="L779" s="18" t="s">
        <v>1739</v>
      </c>
      <c r="M779" s="29"/>
      <c r="O779" s="11">
        <v>18.650000000000002</v>
      </c>
      <c r="P779" s="30"/>
    </row>
    <row r="780" spans="1:17" ht="12.6" x14ac:dyDescent="0.2">
      <c r="B780" s="2"/>
      <c r="C780" s="6"/>
      <c r="D780" s="2" t="s">
        <v>1713</v>
      </c>
      <c r="E780" s="12" t="s">
        <v>928</v>
      </c>
      <c r="F780" s="14" t="s">
        <v>2524</v>
      </c>
      <c r="G780" s="14">
        <v>567785</v>
      </c>
      <c r="H780" s="14" t="s">
        <v>764</v>
      </c>
      <c r="I780" s="15">
        <f>+VLOOKUP(G780,[1]artikelen!$B:$Q,14,FALSE)</f>
        <v>15.05</v>
      </c>
      <c r="J780" s="15" t="s">
        <v>1733</v>
      </c>
      <c r="K780" s="19">
        <v>0.09</v>
      </c>
      <c r="L780" s="19" t="s">
        <v>1740</v>
      </c>
      <c r="M780" s="29"/>
      <c r="O780" s="15">
        <v>14.450000000000001</v>
      </c>
      <c r="P780" s="30"/>
    </row>
    <row r="781" spans="1:17" ht="12.6" x14ac:dyDescent="0.2">
      <c r="A781" s="24">
        <v>133</v>
      </c>
      <c r="B781" s="16" t="s">
        <v>916</v>
      </c>
      <c r="C781" s="5">
        <v>1</v>
      </c>
      <c r="D781" s="1" t="s">
        <v>1191</v>
      </c>
      <c r="E781" s="7" t="s">
        <v>924</v>
      </c>
      <c r="F781" s="8" t="s">
        <v>2124</v>
      </c>
      <c r="G781" s="8" t="s">
        <v>927</v>
      </c>
      <c r="H781" s="8" t="s">
        <v>755</v>
      </c>
      <c r="I781" s="13">
        <f>+I782</f>
        <v>34.450000000000003</v>
      </c>
      <c r="J781" s="13"/>
      <c r="K781" s="21"/>
      <c r="L781" s="21"/>
      <c r="M781" s="29"/>
      <c r="O781" s="13">
        <v>33.1</v>
      </c>
      <c r="P781" s="30"/>
      <c r="Q781" s="31"/>
    </row>
    <row r="782" spans="1:17" ht="12.6" x14ac:dyDescent="0.2">
      <c r="A782" s="24"/>
      <c r="B782" s="3"/>
      <c r="C782" s="5"/>
      <c r="D782" s="3" t="s">
        <v>1714</v>
      </c>
      <c r="E782" s="12" t="s">
        <v>928</v>
      </c>
      <c r="F782" s="14" t="s">
        <v>2525</v>
      </c>
      <c r="G782" s="14">
        <v>567784</v>
      </c>
      <c r="H782" s="14" t="s">
        <v>762</v>
      </c>
      <c r="I782" s="15">
        <f>+I783</f>
        <v>34.450000000000003</v>
      </c>
      <c r="J782" s="15" t="s">
        <v>1733</v>
      </c>
      <c r="K782" s="19">
        <v>0.09</v>
      </c>
      <c r="L782" s="19" t="s">
        <v>1740</v>
      </c>
      <c r="M782" s="29"/>
      <c r="O782" s="15">
        <v>33.1</v>
      </c>
      <c r="P782" s="30"/>
    </row>
    <row r="783" spans="1:17" ht="12.6" x14ac:dyDescent="0.2">
      <c r="A783" s="24"/>
      <c r="B783" s="3"/>
      <c r="C783" s="5">
        <v>2</v>
      </c>
      <c r="D783" s="3" t="s">
        <v>1192</v>
      </c>
      <c r="E783" s="7" t="s">
        <v>924</v>
      </c>
      <c r="F783" s="8" t="s">
        <v>2125</v>
      </c>
      <c r="G783" s="8" t="s">
        <v>927</v>
      </c>
      <c r="H783" s="8" t="s">
        <v>756</v>
      </c>
      <c r="I783" s="13">
        <f>+MROUND(+I784/4+I785/4+I786/4+I787/4+I788,0.05)</f>
        <v>34.450000000000003</v>
      </c>
      <c r="J783" s="13"/>
      <c r="K783" s="21"/>
      <c r="L783" s="21"/>
      <c r="M783" s="29"/>
      <c r="O783" s="13">
        <v>33.1</v>
      </c>
      <c r="P783" s="30"/>
      <c r="Q783" s="31"/>
    </row>
    <row r="784" spans="1:17" ht="12.6" x14ac:dyDescent="0.2">
      <c r="A784" s="24"/>
      <c r="B784" s="3"/>
      <c r="C784" s="5"/>
      <c r="D784" s="3" t="s">
        <v>1715</v>
      </c>
      <c r="E784" s="9" t="s">
        <v>928</v>
      </c>
      <c r="F784" s="10" t="s">
        <v>2126</v>
      </c>
      <c r="G784" s="10">
        <v>563399</v>
      </c>
      <c r="H784" s="10" t="s">
        <v>749</v>
      </c>
      <c r="I784" s="11">
        <f>+VLOOKUP(G784,[1]artikelen!$B:$Q,14,FALSE)</f>
        <v>19.400000000000002</v>
      </c>
      <c r="J784" s="11" t="s">
        <v>1736</v>
      </c>
      <c r="K784" s="18">
        <v>0.09</v>
      </c>
      <c r="L784" s="18" t="s">
        <v>1739</v>
      </c>
      <c r="M784" s="29"/>
      <c r="O784" s="11">
        <v>18.650000000000002</v>
      </c>
      <c r="P784" s="30"/>
    </row>
    <row r="785" spans="1:17" ht="12.6" x14ac:dyDescent="0.2">
      <c r="B785" s="3"/>
      <c r="C785" s="5"/>
      <c r="D785" s="3" t="s">
        <v>1716</v>
      </c>
      <c r="E785" s="9" t="s">
        <v>928</v>
      </c>
      <c r="F785" s="10" t="s">
        <v>2127</v>
      </c>
      <c r="G785" s="10">
        <v>563400</v>
      </c>
      <c r="H785" s="10" t="s">
        <v>750</v>
      </c>
      <c r="I785" s="11">
        <f>+VLOOKUP(G785,[1]artikelen!$B:$Q,14,FALSE)</f>
        <v>19.400000000000002</v>
      </c>
      <c r="J785" s="11" t="s">
        <v>1736</v>
      </c>
      <c r="K785" s="18">
        <v>0.09</v>
      </c>
      <c r="L785" s="18" t="s">
        <v>1739</v>
      </c>
      <c r="M785" s="29"/>
      <c r="O785" s="11">
        <v>18.650000000000002</v>
      </c>
      <c r="P785" s="30"/>
    </row>
    <row r="786" spans="1:17" ht="12.6" x14ac:dyDescent="0.2">
      <c r="B786" s="3"/>
      <c r="C786" s="5"/>
      <c r="D786" s="3" t="s">
        <v>1717</v>
      </c>
      <c r="E786" s="9" t="s">
        <v>928</v>
      </c>
      <c r="F786" s="10" t="s">
        <v>2128</v>
      </c>
      <c r="G786" s="10">
        <v>563401</v>
      </c>
      <c r="H786" s="10" t="s">
        <v>751</v>
      </c>
      <c r="I786" s="11">
        <f>+VLOOKUP(G786,[1]artikelen!$B:$Q,14,FALSE)</f>
        <v>19.400000000000002</v>
      </c>
      <c r="J786" s="11" t="s">
        <v>1736</v>
      </c>
      <c r="K786" s="18">
        <v>0.09</v>
      </c>
      <c r="L786" s="18" t="s">
        <v>1739</v>
      </c>
      <c r="M786" s="29"/>
      <c r="O786" s="11">
        <v>18.650000000000002</v>
      </c>
      <c r="P786" s="30"/>
    </row>
    <row r="787" spans="1:17" ht="12.6" x14ac:dyDescent="0.2">
      <c r="B787" s="3"/>
      <c r="C787" s="5"/>
      <c r="D787" s="3" t="s">
        <v>1718</v>
      </c>
      <c r="E787" s="9" t="s">
        <v>928</v>
      </c>
      <c r="F787" s="10" t="s">
        <v>2129</v>
      </c>
      <c r="G787" s="10">
        <v>563402</v>
      </c>
      <c r="H787" s="10" t="s">
        <v>752</v>
      </c>
      <c r="I787" s="11">
        <f>+VLOOKUP(G787,[1]artikelen!$B:$Q,14,FALSE)</f>
        <v>19.400000000000002</v>
      </c>
      <c r="J787" s="11" t="s">
        <v>1736</v>
      </c>
      <c r="K787" s="18">
        <v>0.09</v>
      </c>
      <c r="L787" s="18" t="s">
        <v>1739</v>
      </c>
      <c r="M787" s="29"/>
      <c r="O787" s="11">
        <v>18.650000000000002</v>
      </c>
      <c r="P787" s="30"/>
    </row>
    <row r="788" spans="1:17" ht="12.6" x14ac:dyDescent="0.2">
      <c r="B788" s="2"/>
      <c r="C788" s="6"/>
      <c r="D788" s="2" t="s">
        <v>1719</v>
      </c>
      <c r="E788" s="12" t="s">
        <v>928</v>
      </c>
      <c r="F788" s="14" t="s">
        <v>2526</v>
      </c>
      <c r="G788" s="14">
        <v>567783</v>
      </c>
      <c r="H788" s="14" t="s">
        <v>765</v>
      </c>
      <c r="I788" s="15">
        <f>+VLOOKUP(G788,[1]artikelen!$B:$Q,14,FALSE)</f>
        <v>15.05</v>
      </c>
      <c r="J788" s="15" t="s">
        <v>1733</v>
      </c>
      <c r="K788" s="19">
        <v>0.09</v>
      </c>
      <c r="L788" s="19" t="s">
        <v>1740</v>
      </c>
      <c r="M788" s="29"/>
      <c r="O788" s="15">
        <v>14.450000000000001</v>
      </c>
      <c r="P788" s="30"/>
    </row>
    <row r="789" spans="1:17" ht="12.6" x14ac:dyDescent="0.2">
      <c r="A789" s="24">
        <v>134</v>
      </c>
      <c r="B789" s="16" t="s">
        <v>917</v>
      </c>
      <c r="C789" s="5">
        <v>1</v>
      </c>
      <c r="D789" s="1" t="s">
        <v>1193</v>
      </c>
      <c r="E789" s="7" t="s">
        <v>924</v>
      </c>
      <c r="F789" s="8" t="s">
        <v>2130</v>
      </c>
      <c r="G789" s="8" t="s">
        <v>927</v>
      </c>
      <c r="H789" s="8" t="s">
        <v>757</v>
      </c>
      <c r="I789" s="13">
        <f>+I790</f>
        <v>41.400000000000006</v>
      </c>
      <c r="J789" s="13"/>
      <c r="K789" s="21"/>
      <c r="L789" s="21"/>
      <c r="M789" s="29"/>
      <c r="O789" s="13">
        <v>39.75</v>
      </c>
      <c r="P789" s="30"/>
      <c r="Q789" s="31"/>
    </row>
    <row r="790" spans="1:17" ht="12.6" x14ac:dyDescent="0.2">
      <c r="A790" s="24"/>
      <c r="B790" s="3"/>
      <c r="C790" s="5"/>
      <c r="D790" s="3" t="s">
        <v>1720</v>
      </c>
      <c r="E790" s="12" t="s">
        <v>928</v>
      </c>
      <c r="F790" s="14" t="s">
        <v>2527</v>
      </c>
      <c r="G790" s="14">
        <v>567786</v>
      </c>
      <c r="H790" s="14" t="s">
        <v>763</v>
      </c>
      <c r="I790" s="15">
        <f>+I791</f>
        <v>41.400000000000006</v>
      </c>
      <c r="J790" s="15" t="s">
        <v>1733</v>
      </c>
      <c r="K790" s="19">
        <v>0.09</v>
      </c>
      <c r="L790" s="19" t="s">
        <v>1740</v>
      </c>
      <c r="M790" s="29"/>
      <c r="O790" s="15">
        <v>39.75</v>
      </c>
      <c r="P790" s="30"/>
    </row>
    <row r="791" spans="1:17" ht="12.6" x14ac:dyDescent="0.2">
      <c r="A791" s="24"/>
      <c r="B791" s="3"/>
      <c r="C791" s="5">
        <v>2</v>
      </c>
      <c r="D791" s="3" t="s">
        <v>1194</v>
      </c>
      <c r="E791" s="7" t="s">
        <v>924</v>
      </c>
      <c r="F791" s="8" t="s">
        <v>2131</v>
      </c>
      <c r="G791" s="8" t="s">
        <v>927</v>
      </c>
      <c r="H791" s="8" t="s">
        <v>758</v>
      </c>
      <c r="I791" s="13">
        <f>+MROUND(+I792/4+I793/4+I794/4+I795,0.05)</f>
        <v>41.400000000000006</v>
      </c>
      <c r="J791" s="13"/>
      <c r="K791" s="21"/>
      <c r="L791" s="21"/>
      <c r="M791" s="29"/>
      <c r="O791" s="13">
        <v>39.75</v>
      </c>
      <c r="P791" s="30"/>
      <c r="Q791" s="31"/>
    </row>
    <row r="792" spans="1:17" ht="12.6" x14ac:dyDescent="0.2">
      <c r="A792" s="24"/>
      <c r="B792" s="3"/>
      <c r="C792" s="5"/>
      <c r="D792" s="3" t="s">
        <v>1721</v>
      </c>
      <c r="E792" s="9" t="s">
        <v>928</v>
      </c>
      <c r="F792" s="10" t="s">
        <v>2132</v>
      </c>
      <c r="G792" s="10">
        <v>563404</v>
      </c>
      <c r="H792" s="10" t="s">
        <v>780</v>
      </c>
      <c r="I792" s="11">
        <f>+VLOOKUP(G792,[1]artikelen!$B:$Q,14,FALSE)</f>
        <v>21.05</v>
      </c>
      <c r="J792" s="11" t="s">
        <v>1736</v>
      </c>
      <c r="K792" s="18">
        <v>0.09</v>
      </c>
      <c r="L792" s="18" t="s">
        <v>1739</v>
      </c>
      <c r="M792" s="29"/>
      <c r="O792" s="11">
        <v>20.200000000000003</v>
      </c>
      <c r="P792" s="30"/>
    </row>
    <row r="793" spans="1:17" ht="12.6" x14ac:dyDescent="0.2">
      <c r="B793" s="3"/>
      <c r="C793" s="5"/>
      <c r="D793" s="3" t="s">
        <v>1722</v>
      </c>
      <c r="E793" s="9" t="s">
        <v>928</v>
      </c>
      <c r="F793" s="10" t="s">
        <v>2133</v>
      </c>
      <c r="G793" s="10">
        <v>563405</v>
      </c>
      <c r="H793" s="10" t="s">
        <v>781</v>
      </c>
      <c r="I793" s="11">
        <f>+VLOOKUP(G793,[1]artikelen!$B:$Q,14,FALSE)</f>
        <v>21.05</v>
      </c>
      <c r="J793" s="11" t="s">
        <v>1736</v>
      </c>
      <c r="K793" s="18">
        <v>0.09</v>
      </c>
      <c r="L793" s="18" t="s">
        <v>1739</v>
      </c>
      <c r="M793" s="29"/>
      <c r="O793" s="11">
        <v>20.200000000000003</v>
      </c>
      <c r="P793" s="30"/>
    </row>
    <row r="794" spans="1:17" ht="12.6" x14ac:dyDescent="0.2">
      <c r="B794" s="3"/>
      <c r="C794" s="5"/>
      <c r="D794" s="3" t="s">
        <v>1723</v>
      </c>
      <c r="E794" s="9" t="s">
        <v>928</v>
      </c>
      <c r="F794" s="10" t="s">
        <v>2134</v>
      </c>
      <c r="G794" s="10">
        <v>563406</v>
      </c>
      <c r="H794" s="10" t="s">
        <v>782</v>
      </c>
      <c r="I794" s="11">
        <f>+VLOOKUP(G794,[1]artikelen!$B:$Q,14,FALSE)</f>
        <v>21.05</v>
      </c>
      <c r="J794" s="11" t="s">
        <v>1736</v>
      </c>
      <c r="K794" s="18">
        <v>0.09</v>
      </c>
      <c r="L794" s="18" t="s">
        <v>1739</v>
      </c>
      <c r="M794" s="29"/>
      <c r="O794" s="11">
        <v>20.200000000000003</v>
      </c>
      <c r="P794" s="30"/>
    </row>
    <row r="795" spans="1:17" ht="12.6" x14ac:dyDescent="0.2">
      <c r="B795" s="2"/>
      <c r="C795" s="6"/>
      <c r="D795" s="2" t="s">
        <v>1725</v>
      </c>
      <c r="E795" s="12" t="s">
        <v>928</v>
      </c>
      <c r="F795" s="14" t="s">
        <v>2528</v>
      </c>
      <c r="G795" s="14">
        <v>567787</v>
      </c>
      <c r="H795" s="14" t="s">
        <v>766</v>
      </c>
      <c r="I795" s="15">
        <f>+VLOOKUP(G795,[1]artikelen!$B:$Q,14,FALSE)</f>
        <v>25.6</v>
      </c>
      <c r="J795" s="15" t="s">
        <v>1733</v>
      </c>
      <c r="K795" s="19">
        <v>0.09</v>
      </c>
      <c r="L795" s="19" t="s">
        <v>1740</v>
      </c>
      <c r="M795" s="29"/>
      <c r="O795" s="15">
        <v>24.6</v>
      </c>
      <c r="P795" s="30"/>
    </row>
    <row r="796" spans="1:17" ht="12.6" x14ac:dyDescent="0.2">
      <c r="A796" s="24">
        <v>135</v>
      </c>
      <c r="B796" s="16" t="s">
        <v>918</v>
      </c>
      <c r="C796" s="5">
        <v>1</v>
      </c>
      <c r="D796" s="1" t="s">
        <v>1195</v>
      </c>
      <c r="E796" s="7" t="s">
        <v>924</v>
      </c>
      <c r="F796" s="8" t="s">
        <v>2136</v>
      </c>
      <c r="G796" s="8" t="s">
        <v>927</v>
      </c>
      <c r="H796" s="8" t="s">
        <v>759</v>
      </c>
      <c r="I796" s="13">
        <f>+I797</f>
        <v>41.400000000000006</v>
      </c>
      <c r="J796" s="13"/>
      <c r="K796" s="21"/>
      <c r="L796" s="21"/>
      <c r="M796" s="29"/>
      <c r="O796" s="13">
        <v>39.75</v>
      </c>
      <c r="P796" s="30"/>
      <c r="Q796" s="31"/>
    </row>
    <row r="797" spans="1:17" ht="12.6" x14ac:dyDescent="0.2">
      <c r="A797" s="24"/>
      <c r="B797" s="3"/>
      <c r="C797" s="5"/>
      <c r="D797" s="3" t="s">
        <v>1726</v>
      </c>
      <c r="E797" s="12" t="s">
        <v>928</v>
      </c>
      <c r="F797" s="14" t="s">
        <v>2529</v>
      </c>
      <c r="G797" s="14">
        <v>567788</v>
      </c>
      <c r="H797" s="14" t="s">
        <v>1741</v>
      </c>
      <c r="I797" s="15">
        <f>+I798</f>
        <v>41.400000000000006</v>
      </c>
      <c r="J797" s="15" t="s">
        <v>1733</v>
      </c>
      <c r="K797" s="19">
        <v>0.09</v>
      </c>
      <c r="L797" s="19" t="s">
        <v>1740</v>
      </c>
      <c r="M797" s="29"/>
      <c r="O797" s="15">
        <v>39.75</v>
      </c>
      <c r="P797" s="30"/>
    </row>
    <row r="798" spans="1:17" ht="12.6" x14ac:dyDescent="0.2">
      <c r="A798" s="24"/>
      <c r="B798" s="3"/>
      <c r="C798" s="5">
        <v>2</v>
      </c>
      <c r="D798" s="3" t="s">
        <v>1196</v>
      </c>
      <c r="E798" s="7" t="s">
        <v>924</v>
      </c>
      <c r="F798" s="8" t="s">
        <v>2137</v>
      </c>
      <c r="G798" s="8" t="s">
        <v>927</v>
      </c>
      <c r="H798" s="8" t="s">
        <v>760</v>
      </c>
      <c r="I798" s="13">
        <f>+MROUND(+I799/4+I800/4+I801/4+I802,0.05)</f>
        <v>41.400000000000006</v>
      </c>
      <c r="J798" s="13"/>
      <c r="K798" s="21"/>
      <c r="L798" s="21"/>
      <c r="M798" s="29"/>
      <c r="O798" s="13">
        <v>39.75</v>
      </c>
      <c r="P798" s="30"/>
      <c r="Q798" s="31"/>
    </row>
    <row r="799" spans="1:17" ht="12.6" x14ac:dyDescent="0.2">
      <c r="B799" s="3"/>
      <c r="C799" s="5"/>
      <c r="D799" s="3" t="s">
        <v>1724</v>
      </c>
      <c r="E799" s="9" t="s">
        <v>928</v>
      </c>
      <c r="F799" s="10" t="s">
        <v>2135</v>
      </c>
      <c r="G799" s="10">
        <v>563407</v>
      </c>
      <c r="H799" s="10" t="s">
        <v>783</v>
      </c>
      <c r="I799" s="11">
        <f>+VLOOKUP(G799,[1]artikelen!$B:$Q,14,FALSE)</f>
        <v>21.05</v>
      </c>
      <c r="J799" s="11" t="s">
        <v>1736</v>
      </c>
      <c r="K799" s="18">
        <v>0.09</v>
      </c>
      <c r="L799" s="18" t="s">
        <v>1739</v>
      </c>
      <c r="M799" s="29"/>
      <c r="O799" s="11">
        <v>20.200000000000003</v>
      </c>
      <c r="P799" s="30"/>
    </row>
    <row r="800" spans="1:17" ht="12.6" x14ac:dyDescent="0.2">
      <c r="A800" s="24"/>
      <c r="B800" s="3"/>
      <c r="C800" s="5"/>
      <c r="D800" s="3" t="s">
        <v>1727</v>
      </c>
      <c r="E800" s="9" t="s">
        <v>928</v>
      </c>
      <c r="F800" s="10" t="s">
        <v>2138</v>
      </c>
      <c r="G800" s="10">
        <v>563408</v>
      </c>
      <c r="H800" s="10" t="s">
        <v>784</v>
      </c>
      <c r="I800" s="11">
        <f>+VLOOKUP(G800,[1]artikelen!$B:$Q,14,FALSE)</f>
        <v>21.05</v>
      </c>
      <c r="J800" s="11" t="s">
        <v>1736</v>
      </c>
      <c r="K800" s="18">
        <v>0.09</v>
      </c>
      <c r="L800" s="18" t="s">
        <v>1739</v>
      </c>
      <c r="M800" s="29"/>
      <c r="O800" s="11">
        <v>20.200000000000003</v>
      </c>
      <c r="P800" s="30"/>
    </row>
    <row r="801" spans="1:17" ht="12.6" x14ac:dyDescent="0.2">
      <c r="B801" s="3"/>
      <c r="C801" s="5"/>
      <c r="D801" s="3" t="s">
        <v>1728</v>
      </c>
      <c r="E801" s="9" t="s">
        <v>928</v>
      </c>
      <c r="F801" s="10" t="s">
        <v>2139</v>
      </c>
      <c r="G801" s="10">
        <v>563409</v>
      </c>
      <c r="H801" s="10" t="s">
        <v>785</v>
      </c>
      <c r="I801" s="11">
        <f>+VLOOKUP(G801,[1]artikelen!$B:$Q,14,FALSE)</f>
        <v>21.05</v>
      </c>
      <c r="J801" s="11" t="s">
        <v>1736</v>
      </c>
      <c r="K801" s="18">
        <v>0.09</v>
      </c>
      <c r="L801" s="18" t="s">
        <v>1739</v>
      </c>
      <c r="M801" s="29"/>
      <c r="O801" s="11">
        <v>20.200000000000003</v>
      </c>
      <c r="P801" s="30"/>
    </row>
    <row r="802" spans="1:17" ht="12.6" x14ac:dyDescent="0.2">
      <c r="B802" s="2"/>
      <c r="C802" s="6"/>
      <c r="D802" s="2" t="s">
        <v>1731</v>
      </c>
      <c r="E802" s="12" t="s">
        <v>928</v>
      </c>
      <c r="F802" s="14" t="s">
        <v>2530</v>
      </c>
      <c r="G802" s="14">
        <v>567519</v>
      </c>
      <c r="H802" s="14" t="s">
        <v>767</v>
      </c>
      <c r="I802" s="15">
        <f>+VLOOKUP(G802,[1]artikelen!$B:$Q,14,FALSE)</f>
        <v>25.6</v>
      </c>
      <c r="J802" s="15" t="s">
        <v>1733</v>
      </c>
      <c r="K802" s="19">
        <v>0.09</v>
      </c>
      <c r="L802" s="19" t="s">
        <v>1740</v>
      </c>
      <c r="M802" s="29"/>
      <c r="O802" s="15">
        <v>24.6</v>
      </c>
      <c r="P802" s="30"/>
    </row>
    <row r="803" spans="1:17" ht="12.6" x14ac:dyDescent="0.2">
      <c r="A803" s="24" t="s">
        <v>2538</v>
      </c>
      <c r="B803" s="16" t="s">
        <v>2539</v>
      </c>
      <c r="C803" s="5">
        <v>1</v>
      </c>
      <c r="D803" s="1" t="s">
        <v>1195</v>
      </c>
      <c r="E803" s="7" t="s">
        <v>924</v>
      </c>
      <c r="F803" s="8" t="s">
        <v>2540</v>
      </c>
      <c r="G803" s="8" t="s">
        <v>927</v>
      </c>
      <c r="H803" s="8" t="s">
        <v>2541</v>
      </c>
      <c r="I803" s="13">
        <f>+I804</f>
        <v>27.700000000000003</v>
      </c>
      <c r="J803" s="13"/>
      <c r="K803" s="21"/>
      <c r="L803" s="21"/>
      <c r="M803" s="29"/>
      <c r="O803" s="13">
        <v>26.55</v>
      </c>
      <c r="P803" s="30"/>
      <c r="Q803" s="31"/>
    </row>
    <row r="804" spans="1:17" ht="12.6" x14ac:dyDescent="0.2">
      <c r="A804" s="24"/>
      <c r="B804" s="3"/>
      <c r="C804" s="5"/>
      <c r="D804" s="3" t="s">
        <v>1726</v>
      </c>
      <c r="E804" s="12" t="s">
        <v>928</v>
      </c>
      <c r="F804" s="14" t="s">
        <v>2542</v>
      </c>
      <c r="G804" s="14">
        <v>568719</v>
      </c>
      <c r="H804" s="14" t="s">
        <v>2543</v>
      </c>
      <c r="I804" s="15">
        <f>+I805</f>
        <v>27.700000000000003</v>
      </c>
      <c r="J804" s="15" t="s">
        <v>1733</v>
      </c>
      <c r="K804" s="19">
        <v>0.09</v>
      </c>
      <c r="L804" s="19" t="s">
        <v>1740</v>
      </c>
      <c r="M804" s="29"/>
      <c r="O804" s="15">
        <v>26.55</v>
      </c>
      <c r="P804" s="30"/>
    </row>
    <row r="805" spans="1:17" ht="12.6" x14ac:dyDescent="0.2">
      <c r="A805" s="24"/>
      <c r="B805" s="3"/>
      <c r="C805" s="5">
        <v>2</v>
      </c>
      <c r="D805" s="3" t="s">
        <v>1196</v>
      </c>
      <c r="E805" s="7" t="s">
        <v>924</v>
      </c>
      <c r="F805" s="8" t="s">
        <v>2544</v>
      </c>
      <c r="G805" s="8" t="s">
        <v>927</v>
      </c>
      <c r="H805" s="8" t="s">
        <v>2545</v>
      </c>
      <c r="I805" s="13">
        <f>+MROUND(I806/4+I807/4+I808,0.05)</f>
        <v>27.700000000000003</v>
      </c>
      <c r="J805" s="13"/>
      <c r="K805" s="21"/>
      <c r="L805" s="21"/>
      <c r="M805" s="29"/>
      <c r="O805" s="13">
        <v>26.55</v>
      </c>
      <c r="P805" s="30"/>
      <c r="Q805" s="31"/>
    </row>
    <row r="806" spans="1:17" ht="12.6" x14ac:dyDescent="0.2">
      <c r="B806" s="3"/>
      <c r="C806" s="5"/>
      <c r="D806" s="3" t="s">
        <v>1729</v>
      </c>
      <c r="E806" s="9" t="s">
        <v>928</v>
      </c>
      <c r="F806" s="10" t="s">
        <v>2140</v>
      </c>
      <c r="G806" s="10">
        <v>563410</v>
      </c>
      <c r="H806" s="10" t="s">
        <v>786</v>
      </c>
      <c r="I806" s="11">
        <f>+VLOOKUP(G806,[1]artikelen!$B:$Q,14,FALSE)</f>
        <v>21.05</v>
      </c>
      <c r="J806" s="11" t="s">
        <v>1736</v>
      </c>
      <c r="K806" s="18">
        <v>0.09</v>
      </c>
      <c r="L806" s="18" t="s">
        <v>1739</v>
      </c>
      <c r="M806" s="29"/>
      <c r="O806" s="11">
        <v>20.200000000000003</v>
      </c>
      <c r="P806" s="30"/>
    </row>
    <row r="807" spans="1:17" ht="12.6" x14ac:dyDescent="0.2">
      <c r="B807" s="3"/>
      <c r="C807" s="5"/>
      <c r="D807" s="3" t="s">
        <v>1730</v>
      </c>
      <c r="E807" s="9" t="s">
        <v>928</v>
      </c>
      <c r="F807" s="10" t="s">
        <v>2141</v>
      </c>
      <c r="G807" s="10">
        <v>563411</v>
      </c>
      <c r="H807" s="10" t="s">
        <v>787</v>
      </c>
      <c r="I807" s="11">
        <f>+VLOOKUP(G807,[1]artikelen!$B:$Q,14,FALSE)</f>
        <v>21.05</v>
      </c>
      <c r="J807" s="11" t="s">
        <v>1736</v>
      </c>
      <c r="K807" s="18">
        <v>0.09</v>
      </c>
      <c r="L807" s="18" t="s">
        <v>1739</v>
      </c>
      <c r="M807" s="29"/>
      <c r="O807" s="11">
        <v>20.200000000000003</v>
      </c>
      <c r="P807" s="30"/>
    </row>
    <row r="808" spans="1:17" ht="12.6" x14ac:dyDescent="0.2">
      <c r="B808" s="2"/>
      <c r="C808" s="6"/>
      <c r="D808" s="2" t="s">
        <v>1731</v>
      </c>
      <c r="E808" s="12" t="s">
        <v>928</v>
      </c>
      <c r="F808" s="14" t="s">
        <v>2546</v>
      </c>
      <c r="G808" s="14">
        <v>568720</v>
      </c>
      <c r="H808" s="14" t="s">
        <v>2547</v>
      </c>
      <c r="I808" s="15">
        <f>+VLOOKUP(G808,[1]artikelen!$B:$Q,14,FALSE)</f>
        <v>17.150000000000002</v>
      </c>
      <c r="J808" s="15" t="s">
        <v>1733</v>
      </c>
      <c r="K808" s="19">
        <v>0.09</v>
      </c>
      <c r="L808" s="19" t="s">
        <v>1740</v>
      </c>
      <c r="M808" s="29"/>
      <c r="O808" s="15">
        <v>16.45</v>
      </c>
      <c r="P808" s="30"/>
    </row>
  </sheetData>
  <autoFilter ref="A1:M808" xr:uid="{00000000-0009-0000-0000-000000000000}"/>
  <conditionalFormatting sqref="P1:P1048576">
    <cfRule type="cellIs" dxfId="0" priority="1" operator="greaterThan">
      <formula>1.01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catalogus MMA</vt:lpstr>
    </vt:vector>
  </TitlesOfParts>
  <Company>Malmberg Uitgeverij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den Uyl</dc:creator>
  <cp:lastModifiedBy>Femke Manders</cp:lastModifiedBy>
  <cp:lastPrinted>2015-11-30T12:44:00Z</cp:lastPrinted>
  <dcterms:created xsi:type="dcterms:W3CDTF">2012-04-17T11:16:24Z</dcterms:created>
  <dcterms:modified xsi:type="dcterms:W3CDTF">2020-11-26T08:08:24Z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MMA 2021.xlsx</vt:lpwstr>
  </property>
</Properties>
</file>